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CloudINED\Covid-19\Spain\"/>
    </mc:Choice>
  </mc:AlternateContent>
  <bookViews>
    <workbookView xWindow="360" yWindow="20" windowWidth="20960" windowHeight="9720" activeTab="4"/>
  </bookViews>
  <sheets>
    <sheet name="Metadata" sheetId="1" r:id="rId1"/>
    <sheet name="MSCBS_Data" sheetId="2" r:id="rId2"/>
    <sheet name="RENAVE_Data" sheetId="3" r:id="rId3"/>
    <sheet name="DailyTotal" sheetId="4" r:id="rId4"/>
    <sheet name="DailyTotal_MSCBS-RENAVE" sheetId="5" r:id="rId5"/>
  </sheets>
  <calcPr calcId="162913" concurrentCalc="0"/>
</workbook>
</file>

<file path=xl/calcChain.xml><?xml version="1.0" encoding="utf-8"?>
<calcChain xmlns="http://schemas.openxmlformats.org/spreadsheetml/2006/main">
  <c r="DJ19" i="3" l="1"/>
  <c r="DJ22" i="3"/>
  <c r="DH19" i="3"/>
  <c r="DH22" i="3"/>
  <c r="DF19" i="3"/>
  <c r="DF22" i="3"/>
  <c r="DD19" i="3"/>
  <c r="DD22" i="3"/>
  <c r="DB19" i="3"/>
  <c r="DB22" i="3"/>
  <c r="CZ8" i="3"/>
  <c r="CZ9" i="3"/>
  <c r="CZ10" i="3"/>
  <c r="CZ11" i="3"/>
  <c r="CZ12" i="3"/>
  <c r="CZ13" i="3"/>
  <c r="CZ14" i="3"/>
  <c r="CZ15" i="3"/>
  <c r="CZ16" i="3"/>
  <c r="CZ17" i="3"/>
  <c r="CZ19" i="3"/>
  <c r="CZ21" i="3"/>
  <c r="CZ22" i="3"/>
  <c r="CW19" i="3"/>
  <c r="CW22" i="3"/>
  <c r="CU19" i="3"/>
  <c r="CU22" i="3"/>
  <c r="CS8" i="3"/>
  <c r="CS9" i="3"/>
  <c r="CS10" i="3"/>
  <c r="CS11" i="3"/>
  <c r="CS12" i="3"/>
  <c r="CS13" i="3"/>
  <c r="CS14" i="3"/>
  <c r="CS15" i="3"/>
  <c r="CS16" i="3"/>
  <c r="CS17" i="3"/>
  <c r="CS19" i="3"/>
  <c r="CS21" i="3"/>
  <c r="CS22" i="3"/>
  <c r="CP19" i="3"/>
  <c r="CP22" i="3"/>
  <c r="CN19" i="3"/>
  <c r="CN22" i="3"/>
  <c r="CL8" i="3"/>
  <c r="CL9" i="3"/>
  <c r="CL10" i="3"/>
  <c r="CL11" i="3"/>
  <c r="CL12" i="3"/>
  <c r="CL13" i="3"/>
  <c r="CL14" i="3"/>
  <c r="CL15" i="3"/>
  <c r="CL16" i="3"/>
  <c r="CL17" i="3"/>
  <c r="CL19" i="3"/>
  <c r="CL21" i="3"/>
  <c r="CL22" i="3"/>
  <c r="CI19" i="3"/>
  <c r="CI22" i="3"/>
  <c r="CG19" i="3"/>
  <c r="CG22" i="3"/>
  <c r="CE8" i="3"/>
  <c r="CE9" i="3"/>
  <c r="CE10" i="3"/>
  <c r="CE11" i="3"/>
  <c r="CE12" i="3"/>
  <c r="CE13" i="3"/>
  <c r="CE14" i="3"/>
  <c r="CE15" i="3"/>
  <c r="CE16" i="3"/>
  <c r="CE17" i="3"/>
  <c r="CE19" i="3"/>
  <c r="CE21" i="3"/>
  <c r="CE22" i="3"/>
  <c r="CB19" i="3"/>
  <c r="CB22" i="3"/>
  <c r="BZ19" i="3"/>
  <c r="BZ22" i="3"/>
  <c r="BX8" i="3"/>
  <c r="BX9" i="3"/>
  <c r="BX10" i="3"/>
  <c r="BX11" i="3"/>
  <c r="BX12" i="3"/>
  <c r="BX13" i="3"/>
  <c r="BX14" i="3"/>
  <c r="BX15" i="3"/>
  <c r="BX16" i="3"/>
  <c r="BX17" i="3"/>
  <c r="BX19" i="3"/>
  <c r="BX21" i="3"/>
  <c r="BX22" i="3"/>
  <c r="BU19" i="3"/>
  <c r="BU22" i="3"/>
  <c r="BS19" i="3"/>
  <c r="BS22" i="3"/>
  <c r="BQ8" i="3"/>
  <c r="BQ9" i="3"/>
  <c r="BQ10" i="3"/>
  <c r="BQ11" i="3"/>
  <c r="BQ12" i="3"/>
  <c r="BQ13" i="3"/>
  <c r="BQ14" i="3"/>
  <c r="BQ15" i="3"/>
  <c r="BQ16" i="3"/>
  <c r="BQ17" i="3"/>
  <c r="BQ19" i="3"/>
  <c r="BQ21" i="3"/>
  <c r="BQ22" i="3"/>
  <c r="BP19" i="3"/>
  <c r="BP22" i="3"/>
  <c r="BN19" i="3"/>
  <c r="BN22" i="3"/>
  <c r="BL19" i="3"/>
  <c r="BL22" i="3"/>
  <c r="BJ8" i="3"/>
  <c r="BJ9" i="3"/>
  <c r="BJ10" i="3"/>
  <c r="BJ11" i="3"/>
  <c r="BJ12" i="3"/>
  <c r="BJ13" i="3"/>
  <c r="BJ14" i="3"/>
  <c r="BJ15" i="3"/>
  <c r="BJ16" i="3"/>
  <c r="BJ17" i="3"/>
  <c r="BJ19" i="3"/>
  <c r="BJ21" i="3"/>
  <c r="BJ22" i="3"/>
  <c r="BG19" i="3"/>
  <c r="BG22" i="3"/>
  <c r="BE19" i="3"/>
  <c r="BE22" i="3"/>
  <c r="BC8" i="3"/>
  <c r="BC9" i="3"/>
  <c r="BC10" i="3"/>
  <c r="BC11" i="3"/>
  <c r="BC12" i="3"/>
  <c r="BC13" i="3"/>
  <c r="BC14" i="3"/>
  <c r="BC15" i="3"/>
  <c r="BC16" i="3"/>
  <c r="BC17" i="3"/>
  <c r="BC19" i="3"/>
  <c r="BC21" i="3"/>
  <c r="BC22" i="3"/>
  <c r="BB22" i="3"/>
  <c r="AZ19" i="3"/>
  <c r="AZ22" i="3"/>
  <c r="AX19" i="3"/>
  <c r="AX22" i="3"/>
  <c r="AV8" i="3"/>
  <c r="AV9" i="3"/>
  <c r="AV10" i="3"/>
  <c r="AV11" i="3"/>
  <c r="AV12" i="3"/>
  <c r="AV13" i="3"/>
  <c r="AV14" i="3"/>
  <c r="AV15" i="3"/>
  <c r="AV16" i="3"/>
  <c r="AV17" i="3"/>
  <c r="AV19" i="3"/>
  <c r="AV21" i="3"/>
  <c r="AV22" i="3"/>
  <c r="AU22" i="3"/>
  <c r="AS19" i="3"/>
  <c r="AS22" i="3"/>
  <c r="AQ19" i="3"/>
  <c r="AQ22" i="3"/>
  <c r="AO8" i="3"/>
  <c r="AO9" i="3"/>
  <c r="AO10" i="3"/>
  <c r="AO11" i="3"/>
  <c r="AO12" i="3"/>
  <c r="AO13" i="3"/>
  <c r="AO14" i="3"/>
  <c r="AO15" i="3"/>
  <c r="AO16" i="3"/>
  <c r="AO17" i="3"/>
  <c r="AO19" i="3"/>
  <c r="AO21" i="3"/>
  <c r="AO22" i="3"/>
  <c r="AN22" i="3"/>
  <c r="AL19" i="3"/>
  <c r="AL22" i="3"/>
  <c r="AJ19" i="3"/>
  <c r="AJ22" i="3"/>
  <c r="AH8" i="3"/>
  <c r="AH9" i="3"/>
  <c r="AH10" i="3"/>
  <c r="AH11" i="3"/>
  <c r="AH12" i="3"/>
  <c r="AH13" i="3"/>
  <c r="AH14" i="3"/>
  <c r="AH15" i="3"/>
  <c r="AH16" i="3"/>
  <c r="AH17" i="3"/>
  <c r="AH19" i="3"/>
  <c r="AH21" i="3"/>
  <c r="AH22" i="3"/>
  <c r="AG22" i="3"/>
  <c r="AE19" i="3"/>
  <c r="AE22" i="3"/>
  <c r="AC19" i="3"/>
  <c r="AC22" i="3"/>
  <c r="AA8" i="3"/>
  <c r="AA9" i="3"/>
  <c r="AA10" i="3"/>
  <c r="AA11" i="3"/>
  <c r="AA12" i="3"/>
  <c r="AA13" i="3"/>
  <c r="AA14" i="3"/>
  <c r="AA15" i="3"/>
  <c r="AA16" i="3"/>
  <c r="AA17" i="3"/>
  <c r="AA19" i="3"/>
  <c r="AA21" i="3"/>
  <c r="AA22" i="3"/>
  <c r="Z22" i="3"/>
  <c r="X19" i="3"/>
  <c r="X22" i="3"/>
  <c r="V19" i="3"/>
  <c r="V22" i="3"/>
  <c r="T8" i="3"/>
  <c r="T9" i="3"/>
  <c r="T10" i="3"/>
  <c r="T11" i="3"/>
  <c r="T12" i="3"/>
  <c r="T13" i="3"/>
  <c r="T14" i="3"/>
  <c r="T15" i="3"/>
  <c r="T16" i="3"/>
  <c r="T17" i="3"/>
  <c r="T19" i="3"/>
  <c r="T21" i="3"/>
  <c r="T22" i="3"/>
  <c r="S22" i="3"/>
  <c r="Q19" i="3"/>
  <c r="Q22" i="3"/>
  <c r="O19" i="3"/>
  <c r="O22" i="3"/>
  <c r="M8" i="3"/>
  <c r="M9" i="3"/>
  <c r="M10" i="3"/>
  <c r="M11" i="3"/>
  <c r="M12" i="3"/>
  <c r="M13" i="3"/>
  <c r="M14" i="3"/>
  <c r="M15" i="3"/>
  <c r="M16" i="3"/>
  <c r="M17" i="3"/>
  <c r="M19" i="3"/>
  <c r="M21" i="3"/>
  <c r="M22" i="3"/>
  <c r="L22" i="3"/>
  <c r="J19" i="3"/>
  <c r="J22" i="3"/>
  <c r="H19" i="3"/>
  <c r="H22" i="3"/>
  <c r="F8" i="3"/>
  <c r="F9" i="3"/>
  <c r="F10" i="3"/>
  <c r="F11" i="3"/>
  <c r="F12" i="3"/>
  <c r="F13" i="3"/>
  <c r="F14" i="3"/>
  <c r="F15" i="3"/>
  <c r="F16" i="3"/>
  <c r="F17" i="3"/>
  <c r="F19" i="3"/>
  <c r="F22" i="3"/>
  <c r="D19" i="3"/>
  <c r="D22" i="3"/>
  <c r="B19" i="3"/>
  <c r="B22" i="3"/>
  <c r="DK8" i="3"/>
  <c r="DK9" i="3"/>
  <c r="DK10" i="3"/>
  <c r="DK11" i="3"/>
  <c r="DK12" i="3"/>
  <c r="DK13" i="3"/>
  <c r="DK14" i="3"/>
  <c r="DK15" i="3"/>
  <c r="DK16" i="3"/>
  <c r="DK17" i="3"/>
  <c r="DK19" i="3"/>
  <c r="DI8" i="3"/>
  <c r="DI9" i="3"/>
  <c r="DI10" i="3"/>
  <c r="DI11" i="3"/>
  <c r="DI12" i="3"/>
  <c r="DI13" i="3"/>
  <c r="DI14" i="3"/>
  <c r="DI15" i="3"/>
  <c r="DI16" i="3"/>
  <c r="DI17" i="3"/>
  <c r="DI19" i="3"/>
  <c r="DG8" i="3"/>
  <c r="DG9" i="3"/>
  <c r="DG10" i="3"/>
  <c r="DG11" i="3"/>
  <c r="DG12" i="3"/>
  <c r="DG13" i="3"/>
  <c r="DG14" i="3"/>
  <c r="DG15" i="3"/>
  <c r="DG16" i="3"/>
  <c r="DG17" i="3"/>
  <c r="DG19" i="3"/>
  <c r="DE8" i="3"/>
  <c r="DE9" i="3"/>
  <c r="DE10" i="3"/>
  <c r="DE11" i="3"/>
  <c r="DE12" i="3"/>
  <c r="DE13" i="3"/>
  <c r="DE14" i="3"/>
  <c r="DE15" i="3"/>
  <c r="DE16" i="3"/>
  <c r="DE17" i="3"/>
  <c r="DE19" i="3"/>
  <c r="DC8" i="3"/>
  <c r="DC9" i="3"/>
  <c r="DC10" i="3"/>
  <c r="DC11" i="3"/>
  <c r="DC12" i="3"/>
  <c r="DC13" i="3"/>
  <c r="DC14" i="3"/>
  <c r="DC15" i="3"/>
  <c r="DC16" i="3"/>
  <c r="DC17" i="3"/>
  <c r="DC19" i="3"/>
  <c r="DA8" i="3"/>
  <c r="DA9" i="3"/>
  <c r="DA10" i="3"/>
  <c r="DA11" i="3"/>
  <c r="DA12" i="3"/>
  <c r="DA13" i="3"/>
  <c r="DA14" i="3"/>
  <c r="DA15" i="3"/>
  <c r="DA16" i="3"/>
  <c r="DA17" i="3"/>
  <c r="DA19" i="3"/>
  <c r="CX8" i="3"/>
  <c r="CX9" i="3"/>
  <c r="CX10" i="3"/>
  <c r="CX11" i="3"/>
  <c r="CX12" i="3"/>
  <c r="CX13" i="3"/>
  <c r="CX14" i="3"/>
  <c r="CX15" i="3"/>
  <c r="CX16" i="3"/>
  <c r="CX17" i="3"/>
  <c r="CX19" i="3"/>
  <c r="CV8" i="3"/>
  <c r="CV9" i="3"/>
  <c r="CV10" i="3"/>
  <c r="CV11" i="3"/>
  <c r="CV12" i="3"/>
  <c r="CV13" i="3"/>
  <c r="CV14" i="3"/>
  <c r="CV15" i="3"/>
  <c r="CV16" i="3"/>
  <c r="CV17" i="3"/>
  <c r="CV19" i="3"/>
  <c r="CT8" i="3"/>
  <c r="CT9" i="3"/>
  <c r="CT10" i="3"/>
  <c r="CT11" i="3"/>
  <c r="CT12" i="3"/>
  <c r="CT13" i="3"/>
  <c r="CT14" i="3"/>
  <c r="CT15" i="3"/>
  <c r="CT16" i="3"/>
  <c r="CT17" i="3"/>
  <c r="CT19" i="3"/>
  <c r="CQ8" i="3"/>
  <c r="CQ9" i="3"/>
  <c r="CQ10" i="3"/>
  <c r="CQ11" i="3"/>
  <c r="CQ12" i="3"/>
  <c r="CQ13" i="3"/>
  <c r="CQ14" i="3"/>
  <c r="CQ15" i="3"/>
  <c r="CQ16" i="3"/>
  <c r="CQ17" i="3"/>
  <c r="CQ19" i="3"/>
  <c r="CO8" i="3"/>
  <c r="CO9" i="3"/>
  <c r="CO10" i="3"/>
  <c r="CO11" i="3"/>
  <c r="CO12" i="3"/>
  <c r="CO13" i="3"/>
  <c r="CO14" i="3"/>
  <c r="CO15" i="3"/>
  <c r="CO16" i="3"/>
  <c r="CO17" i="3"/>
  <c r="CO19" i="3"/>
  <c r="CM8" i="3"/>
  <c r="CM9" i="3"/>
  <c r="CM10" i="3"/>
  <c r="CM11" i="3"/>
  <c r="CM12" i="3"/>
  <c r="CM13" i="3"/>
  <c r="CM14" i="3"/>
  <c r="CM15" i="3"/>
  <c r="CM16" i="3"/>
  <c r="CM17" i="3"/>
  <c r="CM19" i="3"/>
  <c r="CJ8" i="3"/>
  <c r="CJ9" i="3"/>
  <c r="CJ10" i="3"/>
  <c r="CJ11" i="3"/>
  <c r="CJ12" i="3"/>
  <c r="CJ13" i="3"/>
  <c r="CJ14" i="3"/>
  <c r="CJ15" i="3"/>
  <c r="CJ16" i="3"/>
  <c r="CJ17" i="3"/>
  <c r="CJ19" i="3"/>
  <c r="CH8" i="3"/>
  <c r="CH9" i="3"/>
  <c r="CH10" i="3"/>
  <c r="CH11" i="3"/>
  <c r="CH12" i="3"/>
  <c r="CH13" i="3"/>
  <c r="CH14" i="3"/>
  <c r="CH15" i="3"/>
  <c r="CH16" i="3"/>
  <c r="CH17" i="3"/>
  <c r="CH19" i="3"/>
  <c r="CF8" i="3"/>
  <c r="CF9" i="3"/>
  <c r="CF10" i="3"/>
  <c r="CF11" i="3"/>
  <c r="CF12" i="3"/>
  <c r="CF13" i="3"/>
  <c r="CF14" i="3"/>
  <c r="CF15" i="3"/>
  <c r="CF16" i="3"/>
  <c r="CF17" i="3"/>
  <c r="CF19" i="3"/>
  <c r="CC8" i="3"/>
  <c r="CC9" i="3"/>
  <c r="CC10" i="3"/>
  <c r="CC11" i="3"/>
  <c r="CC12" i="3"/>
  <c r="CC13" i="3"/>
  <c r="CC14" i="3"/>
  <c r="CC15" i="3"/>
  <c r="CC16" i="3"/>
  <c r="CC17" i="3"/>
  <c r="CC19" i="3"/>
  <c r="CA8" i="3"/>
  <c r="CA9" i="3"/>
  <c r="CA10" i="3"/>
  <c r="CA11" i="3"/>
  <c r="CA12" i="3"/>
  <c r="CA13" i="3"/>
  <c r="CA14" i="3"/>
  <c r="CA15" i="3"/>
  <c r="CA16" i="3"/>
  <c r="CA17" i="3"/>
  <c r="CA19" i="3"/>
  <c r="BY8" i="3"/>
  <c r="BY9" i="3"/>
  <c r="BY10" i="3"/>
  <c r="BY11" i="3"/>
  <c r="BY12" i="3"/>
  <c r="BY13" i="3"/>
  <c r="BY14" i="3"/>
  <c r="BY15" i="3"/>
  <c r="BY16" i="3"/>
  <c r="BY17" i="3"/>
  <c r="BY19" i="3"/>
  <c r="BV8" i="3"/>
  <c r="BV9" i="3"/>
  <c r="BV10" i="3"/>
  <c r="BV11" i="3"/>
  <c r="BV12" i="3"/>
  <c r="BV13" i="3"/>
  <c r="BV14" i="3"/>
  <c r="BV15" i="3"/>
  <c r="BV16" i="3"/>
  <c r="BV17" i="3"/>
  <c r="BV19" i="3"/>
  <c r="BT8" i="3"/>
  <c r="BT9" i="3"/>
  <c r="BT10" i="3"/>
  <c r="BT11" i="3"/>
  <c r="BT12" i="3"/>
  <c r="BT13" i="3"/>
  <c r="BT14" i="3"/>
  <c r="BT15" i="3"/>
  <c r="BT16" i="3"/>
  <c r="BT17" i="3"/>
  <c r="BT19" i="3"/>
  <c r="BR8" i="3"/>
  <c r="BR9" i="3"/>
  <c r="BR10" i="3"/>
  <c r="BR11" i="3"/>
  <c r="BR12" i="3"/>
  <c r="BR13" i="3"/>
  <c r="BR14" i="3"/>
  <c r="BR15" i="3"/>
  <c r="BR16" i="3"/>
  <c r="BR17" i="3"/>
  <c r="BR19" i="3"/>
  <c r="BO8" i="3"/>
  <c r="BO9" i="3"/>
  <c r="BO10" i="3"/>
  <c r="BO11" i="3"/>
  <c r="BO12" i="3"/>
  <c r="BO13" i="3"/>
  <c r="BO14" i="3"/>
  <c r="BO15" i="3"/>
  <c r="BO16" i="3"/>
  <c r="BO17" i="3"/>
  <c r="BO19" i="3"/>
  <c r="BM8" i="3"/>
  <c r="BM9" i="3"/>
  <c r="BM10" i="3"/>
  <c r="BM11" i="3"/>
  <c r="BM12" i="3"/>
  <c r="BM13" i="3"/>
  <c r="BM14" i="3"/>
  <c r="BM15" i="3"/>
  <c r="BM16" i="3"/>
  <c r="BM17" i="3"/>
  <c r="BM19" i="3"/>
  <c r="BK8" i="3"/>
  <c r="BK9" i="3"/>
  <c r="BK10" i="3"/>
  <c r="BK11" i="3"/>
  <c r="BK12" i="3"/>
  <c r="BK13" i="3"/>
  <c r="BK14" i="3"/>
  <c r="BK15" i="3"/>
  <c r="BK16" i="3"/>
  <c r="BK17" i="3"/>
  <c r="BK19" i="3"/>
  <c r="BH8" i="3"/>
  <c r="BH9" i="3"/>
  <c r="BH10" i="3"/>
  <c r="BH11" i="3"/>
  <c r="BH12" i="3"/>
  <c r="BH13" i="3"/>
  <c r="BH14" i="3"/>
  <c r="BH15" i="3"/>
  <c r="BH16" i="3"/>
  <c r="BH17" i="3"/>
  <c r="BH19" i="3"/>
  <c r="BF8" i="3"/>
  <c r="BF9" i="3"/>
  <c r="BF10" i="3"/>
  <c r="BF11" i="3"/>
  <c r="BF12" i="3"/>
  <c r="BF13" i="3"/>
  <c r="BF14" i="3"/>
  <c r="BF15" i="3"/>
  <c r="BF16" i="3"/>
  <c r="BF17" i="3"/>
  <c r="BF19" i="3"/>
  <c r="BD8" i="3"/>
  <c r="BD9" i="3"/>
  <c r="BD10" i="3"/>
  <c r="BD11" i="3"/>
  <c r="BD12" i="3"/>
  <c r="BD13" i="3"/>
  <c r="BD14" i="3"/>
  <c r="BD15" i="3"/>
  <c r="BD16" i="3"/>
  <c r="BD17" i="3"/>
  <c r="BD19" i="3"/>
  <c r="BA8" i="3"/>
  <c r="BA9" i="3"/>
  <c r="BA10" i="3"/>
  <c r="BA11" i="3"/>
  <c r="BA12" i="3"/>
  <c r="BA13" i="3"/>
  <c r="BA14" i="3"/>
  <c r="BA15" i="3"/>
  <c r="BA16" i="3"/>
  <c r="BA17" i="3"/>
  <c r="BA19" i="3"/>
  <c r="AY8" i="3"/>
  <c r="AY9" i="3"/>
  <c r="AY10" i="3"/>
  <c r="AY11" i="3"/>
  <c r="AY12" i="3"/>
  <c r="AY13" i="3"/>
  <c r="AY14" i="3"/>
  <c r="AY15" i="3"/>
  <c r="AY16" i="3"/>
  <c r="AY17" i="3"/>
  <c r="AY19" i="3"/>
  <c r="AW8" i="3"/>
  <c r="AW9" i="3"/>
  <c r="AW10" i="3"/>
  <c r="AW11" i="3"/>
  <c r="AW12" i="3"/>
  <c r="AW13" i="3"/>
  <c r="AW14" i="3"/>
  <c r="AW15" i="3"/>
  <c r="AW16" i="3"/>
  <c r="AW17" i="3"/>
  <c r="AW19" i="3"/>
  <c r="AT8" i="3"/>
  <c r="AT9" i="3"/>
  <c r="AT10" i="3"/>
  <c r="AT11" i="3"/>
  <c r="AT12" i="3"/>
  <c r="AT13" i="3"/>
  <c r="AT14" i="3"/>
  <c r="AT15" i="3"/>
  <c r="AT16" i="3"/>
  <c r="AT17" i="3"/>
  <c r="AT19" i="3"/>
  <c r="AR8" i="3"/>
  <c r="AR9" i="3"/>
  <c r="AR10" i="3"/>
  <c r="AR11" i="3"/>
  <c r="AR12" i="3"/>
  <c r="AR13" i="3"/>
  <c r="AR14" i="3"/>
  <c r="AR15" i="3"/>
  <c r="AR16" i="3"/>
  <c r="AR17" i="3"/>
  <c r="AR19" i="3"/>
  <c r="AP8" i="3"/>
  <c r="AP9" i="3"/>
  <c r="AP10" i="3"/>
  <c r="AP11" i="3"/>
  <c r="AP12" i="3"/>
  <c r="AP13" i="3"/>
  <c r="AP14" i="3"/>
  <c r="AP15" i="3"/>
  <c r="AP16" i="3"/>
  <c r="AP17" i="3"/>
  <c r="AP19" i="3"/>
  <c r="AM8" i="3"/>
  <c r="AM9" i="3"/>
  <c r="AM10" i="3"/>
  <c r="AM11" i="3"/>
  <c r="AM12" i="3"/>
  <c r="AM13" i="3"/>
  <c r="AM14" i="3"/>
  <c r="AM15" i="3"/>
  <c r="AM16" i="3"/>
  <c r="AM17" i="3"/>
  <c r="AM19" i="3"/>
  <c r="AK8" i="3"/>
  <c r="AK9" i="3"/>
  <c r="AK10" i="3"/>
  <c r="AK11" i="3"/>
  <c r="AK12" i="3"/>
  <c r="AK13" i="3"/>
  <c r="AK14" i="3"/>
  <c r="AK15" i="3"/>
  <c r="AK16" i="3"/>
  <c r="AK17" i="3"/>
  <c r="AK19" i="3"/>
  <c r="AI8" i="3"/>
  <c r="AI9" i="3"/>
  <c r="AI10" i="3"/>
  <c r="AI11" i="3"/>
  <c r="AI12" i="3"/>
  <c r="AI13" i="3"/>
  <c r="AI14" i="3"/>
  <c r="AI15" i="3"/>
  <c r="AI16" i="3"/>
  <c r="AI17" i="3"/>
  <c r="AI19" i="3"/>
  <c r="AF8" i="3"/>
  <c r="AF9" i="3"/>
  <c r="AF10" i="3"/>
  <c r="AF11" i="3"/>
  <c r="AF12" i="3"/>
  <c r="AF13" i="3"/>
  <c r="AF14" i="3"/>
  <c r="AF15" i="3"/>
  <c r="AF16" i="3"/>
  <c r="AF17" i="3"/>
  <c r="AF19" i="3"/>
  <c r="AD8" i="3"/>
  <c r="AD9" i="3"/>
  <c r="AD10" i="3"/>
  <c r="AD11" i="3"/>
  <c r="AD12" i="3"/>
  <c r="AD13" i="3"/>
  <c r="AD14" i="3"/>
  <c r="AD15" i="3"/>
  <c r="AD16" i="3"/>
  <c r="AD17" i="3"/>
  <c r="AD19" i="3"/>
  <c r="AB8" i="3"/>
  <c r="AB9" i="3"/>
  <c r="AB10" i="3"/>
  <c r="AB11" i="3"/>
  <c r="AB12" i="3"/>
  <c r="AB13" i="3"/>
  <c r="AB14" i="3"/>
  <c r="AB15" i="3"/>
  <c r="AB16" i="3"/>
  <c r="AB17" i="3"/>
  <c r="AB19" i="3"/>
  <c r="Y8" i="3"/>
  <c r="Y9" i="3"/>
  <c r="Y10" i="3"/>
  <c r="Y11" i="3"/>
  <c r="Y12" i="3"/>
  <c r="Y13" i="3"/>
  <c r="Y14" i="3"/>
  <c r="Y15" i="3"/>
  <c r="Y16" i="3"/>
  <c r="Y17" i="3"/>
  <c r="Y19" i="3"/>
  <c r="W8" i="3"/>
  <c r="W9" i="3"/>
  <c r="W10" i="3"/>
  <c r="W11" i="3"/>
  <c r="W12" i="3"/>
  <c r="W13" i="3"/>
  <c r="W14" i="3"/>
  <c r="W15" i="3"/>
  <c r="W16" i="3"/>
  <c r="W17" i="3"/>
  <c r="W19" i="3"/>
  <c r="U8" i="3"/>
  <c r="U9" i="3"/>
  <c r="U10" i="3"/>
  <c r="U11" i="3"/>
  <c r="U12" i="3"/>
  <c r="U13" i="3"/>
  <c r="U14" i="3"/>
  <c r="U15" i="3"/>
  <c r="U16" i="3"/>
  <c r="U17" i="3"/>
  <c r="U19" i="3"/>
  <c r="R8" i="3"/>
  <c r="R9" i="3"/>
  <c r="R10" i="3"/>
  <c r="R11" i="3"/>
  <c r="R12" i="3"/>
  <c r="R13" i="3"/>
  <c r="R14" i="3"/>
  <c r="R15" i="3"/>
  <c r="R16" i="3"/>
  <c r="R17" i="3"/>
  <c r="R19" i="3"/>
  <c r="P8" i="3"/>
  <c r="P9" i="3"/>
  <c r="P10" i="3"/>
  <c r="P11" i="3"/>
  <c r="P12" i="3"/>
  <c r="P13" i="3"/>
  <c r="P14" i="3"/>
  <c r="P15" i="3"/>
  <c r="P16" i="3"/>
  <c r="P17" i="3"/>
  <c r="P19" i="3"/>
  <c r="N8" i="3"/>
  <c r="N9" i="3"/>
  <c r="N10" i="3"/>
  <c r="N11" i="3"/>
  <c r="N12" i="3"/>
  <c r="N13" i="3"/>
  <c r="N14" i="3"/>
  <c r="N15" i="3"/>
  <c r="N16" i="3"/>
  <c r="N17" i="3"/>
  <c r="N19" i="3"/>
  <c r="K8" i="3"/>
  <c r="K9" i="3"/>
  <c r="K10" i="3"/>
  <c r="K11" i="3"/>
  <c r="K12" i="3"/>
  <c r="K13" i="3"/>
  <c r="K14" i="3"/>
  <c r="K15" i="3"/>
  <c r="K16" i="3"/>
  <c r="K17" i="3"/>
  <c r="K19" i="3"/>
  <c r="I8" i="3"/>
  <c r="I9" i="3"/>
  <c r="I10" i="3"/>
  <c r="I11" i="3"/>
  <c r="I12" i="3"/>
  <c r="I13" i="3"/>
  <c r="I14" i="3"/>
  <c r="I15" i="3"/>
  <c r="I16" i="3"/>
  <c r="I17" i="3"/>
  <c r="I19" i="3"/>
  <c r="G8" i="3"/>
  <c r="G9" i="3"/>
  <c r="G10" i="3"/>
  <c r="G11" i="3"/>
  <c r="G12" i="3"/>
  <c r="G13" i="3"/>
  <c r="G14" i="3"/>
  <c r="G15" i="3"/>
  <c r="G16" i="3"/>
  <c r="G17" i="3"/>
  <c r="G19" i="3"/>
  <c r="E8" i="3"/>
  <c r="E9" i="3"/>
  <c r="E10" i="3"/>
  <c r="E11" i="3"/>
  <c r="E12" i="3"/>
  <c r="E13" i="3"/>
  <c r="E14" i="3"/>
  <c r="E15" i="3"/>
  <c r="E16" i="3"/>
  <c r="E17" i="3"/>
  <c r="E19" i="3"/>
  <c r="C8" i="3"/>
  <c r="C9" i="3"/>
  <c r="C10" i="3"/>
  <c r="C11" i="3"/>
  <c r="C12" i="3"/>
  <c r="C13" i="3"/>
  <c r="C14" i="3"/>
  <c r="C15" i="3"/>
  <c r="C16" i="3"/>
  <c r="C17" i="3"/>
  <c r="C19" i="3"/>
  <c r="MD22" i="2"/>
  <c r="MC19" i="2"/>
  <c r="MC22" i="2"/>
  <c r="MA22" i="2"/>
  <c r="LY22" i="2"/>
  <c r="LW22" i="2"/>
  <c r="LV19" i="2"/>
  <c r="LV22" i="2"/>
  <c r="LT22" i="2"/>
  <c r="LR22" i="2"/>
  <c r="LP22" i="2"/>
  <c r="LO19" i="2"/>
  <c r="LO22" i="2"/>
  <c r="LM22" i="2"/>
  <c r="LK22" i="2"/>
  <c r="LI8" i="2"/>
  <c r="LI9" i="2"/>
  <c r="LI10" i="2"/>
  <c r="LI11" i="2"/>
  <c r="LI12" i="2"/>
  <c r="LI13" i="2"/>
  <c r="LI14" i="2"/>
  <c r="LI15" i="2"/>
  <c r="LI16" i="2"/>
  <c r="LI22" i="2"/>
  <c r="LH19" i="2"/>
  <c r="LH22" i="2"/>
  <c r="LF22" i="2"/>
  <c r="LD22" i="2"/>
  <c r="LB8" i="2"/>
  <c r="LB9" i="2"/>
  <c r="LB10" i="2"/>
  <c r="LB11" i="2"/>
  <c r="LB12" i="2"/>
  <c r="LB13" i="2"/>
  <c r="LB14" i="2"/>
  <c r="LB15" i="2"/>
  <c r="LB16" i="2"/>
  <c r="LB22" i="2"/>
  <c r="LA19" i="2"/>
  <c r="LA22" i="2"/>
  <c r="KY22" i="2"/>
  <c r="KW22" i="2"/>
  <c r="KU8" i="2"/>
  <c r="KU9" i="2"/>
  <c r="KU10" i="2"/>
  <c r="KU11" i="2"/>
  <c r="KU12" i="2"/>
  <c r="KU13" i="2"/>
  <c r="KU14" i="2"/>
  <c r="KU15" i="2"/>
  <c r="KU16" i="2"/>
  <c r="KU17" i="2"/>
  <c r="KU22" i="2"/>
  <c r="KT19" i="2"/>
  <c r="KT22" i="2"/>
  <c r="KR22" i="2"/>
  <c r="KP22" i="2"/>
  <c r="KN8" i="2"/>
  <c r="KN9" i="2"/>
  <c r="KN10" i="2"/>
  <c r="KN11" i="2"/>
  <c r="KN12" i="2"/>
  <c r="KN13" i="2"/>
  <c r="KN14" i="2"/>
  <c r="KN15" i="2"/>
  <c r="KN16" i="2"/>
  <c r="KN17" i="2"/>
  <c r="KN22" i="2"/>
  <c r="KM19" i="2"/>
  <c r="KM22" i="2"/>
  <c r="KK22" i="2"/>
  <c r="KI22" i="2"/>
  <c r="KG8" i="2"/>
  <c r="KG9" i="2"/>
  <c r="KG10" i="2"/>
  <c r="KG11" i="2"/>
  <c r="KG12" i="2"/>
  <c r="KG13" i="2"/>
  <c r="KG14" i="2"/>
  <c r="KG15" i="2"/>
  <c r="KG16" i="2"/>
  <c r="KG17" i="2"/>
  <c r="KG22" i="2"/>
  <c r="KF19" i="2"/>
  <c r="KF22" i="2"/>
  <c r="KD22" i="2"/>
  <c r="KB22" i="2"/>
  <c r="JZ8" i="2"/>
  <c r="JZ9" i="2"/>
  <c r="JZ10" i="2"/>
  <c r="JZ11" i="2"/>
  <c r="JZ12" i="2"/>
  <c r="JZ13" i="2"/>
  <c r="JZ14" i="2"/>
  <c r="JZ15" i="2"/>
  <c r="JZ16" i="2"/>
  <c r="JZ17" i="2"/>
  <c r="JZ22" i="2"/>
  <c r="JY19" i="2"/>
  <c r="JY22" i="2"/>
  <c r="JW22" i="2"/>
  <c r="JU22" i="2"/>
  <c r="JS8" i="2"/>
  <c r="JS9" i="2"/>
  <c r="JS10" i="2"/>
  <c r="JS11" i="2"/>
  <c r="JS12" i="2"/>
  <c r="JS13" i="2"/>
  <c r="JS14" i="2"/>
  <c r="JS15" i="2"/>
  <c r="JS16" i="2"/>
  <c r="JS17" i="2"/>
  <c r="JS22" i="2"/>
  <c r="JR19" i="2"/>
  <c r="JR22" i="2"/>
  <c r="JP22" i="2"/>
  <c r="JN22" i="2"/>
  <c r="JL8" i="2"/>
  <c r="JL9" i="2"/>
  <c r="JL10" i="2"/>
  <c r="JL11" i="2"/>
  <c r="JL12" i="2"/>
  <c r="JL13" i="2"/>
  <c r="JL14" i="2"/>
  <c r="JL15" i="2"/>
  <c r="JL16" i="2"/>
  <c r="JL17" i="2"/>
  <c r="JL22" i="2"/>
  <c r="JK19" i="2"/>
  <c r="JK22" i="2"/>
  <c r="JI22" i="2"/>
  <c r="JG22" i="2"/>
  <c r="JE8" i="2"/>
  <c r="JE9" i="2"/>
  <c r="JE10" i="2"/>
  <c r="JE11" i="2"/>
  <c r="JE12" i="2"/>
  <c r="JE13" i="2"/>
  <c r="JE14" i="2"/>
  <c r="JE15" i="2"/>
  <c r="JE16" i="2"/>
  <c r="JE17" i="2"/>
  <c r="JE22" i="2"/>
  <c r="JD19" i="2"/>
  <c r="JD22" i="2"/>
  <c r="JB22" i="2"/>
  <c r="IZ22" i="2"/>
  <c r="IX8" i="2"/>
  <c r="IX9" i="2"/>
  <c r="IX10" i="2"/>
  <c r="IX11" i="2"/>
  <c r="IX12" i="2"/>
  <c r="IX13" i="2"/>
  <c r="IX14" i="2"/>
  <c r="IX15" i="2"/>
  <c r="IX16" i="2"/>
  <c r="IX17" i="2"/>
  <c r="IX22" i="2"/>
  <c r="IW19" i="2"/>
  <c r="IW22" i="2"/>
  <c r="IU22" i="2"/>
  <c r="IS22" i="2"/>
  <c r="IQ8" i="2"/>
  <c r="IQ9" i="2"/>
  <c r="IQ10" i="2"/>
  <c r="IQ11" i="2"/>
  <c r="IQ12" i="2"/>
  <c r="IQ13" i="2"/>
  <c r="IQ14" i="2"/>
  <c r="IQ15" i="2"/>
  <c r="IQ16" i="2"/>
  <c r="IQ17" i="2"/>
  <c r="IQ22" i="2"/>
  <c r="IP19" i="2"/>
  <c r="IP22" i="2"/>
  <c r="IN22" i="2"/>
  <c r="IL22" i="2"/>
  <c r="IJ8" i="2"/>
  <c r="IJ9" i="2"/>
  <c r="IJ10" i="2"/>
  <c r="IJ11" i="2"/>
  <c r="IJ12" i="2"/>
  <c r="IJ13" i="2"/>
  <c r="IJ14" i="2"/>
  <c r="IJ15" i="2"/>
  <c r="IJ16" i="2"/>
  <c r="IJ17" i="2"/>
  <c r="IJ22" i="2"/>
  <c r="II19" i="2"/>
  <c r="II22" i="2"/>
  <c r="IG22" i="2"/>
  <c r="IE22" i="2"/>
  <c r="IC8" i="2"/>
  <c r="IC9" i="2"/>
  <c r="IC10" i="2"/>
  <c r="IC11" i="2"/>
  <c r="IC12" i="2"/>
  <c r="IC13" i="2"/>
  <c r="IC14" i="2"/>
  <c r="IC15" i="2"/>
  <c r="IC16" i="2"/>
  <c r="IC17" i="2"/>
  <c r="IC22" i="2"/>
  <c r="IB19" i="2"/>
  <c r="IB22" i="2"/>
  <c r="HZ22" i="2"/>
  <c r="HX22" i="2"/>
  <c r="HV8" i="2"/>
  <c r="HV9" i="2"/>
  <c r="HV10" i="2"/>
  <c r="HV11" i="2"/>
  <c r="HV12" i="2"/>
  <c r="HV13" i="2"/>
  <c r="HV14" i="2"/>
  <c r="HV15" i="2"/>
  <c r="HV16" i="2"/>
  <c r="HV17" i="2"/>
  <c r="HV22" i="2"/>
  <c r="HU19" i="2"/>
  <c r="HU22" i="2"/>
  <c r="HS22" i="2"/>
  <c r="HQ22" i="2"/>
  <c r="HO8" i="2"/>
  <c r="HO9" i="2"/>
  <c r="HO10" i="2"/>
  <c r="HO11" i="2"/>
  <c r="HO12" i="2"/>
  <c r="HO13" i="2"/>
  <c r="HO14" i="2"/>
  <c r="HO15" i="2"/>
  <c r="HO16" i="2"/>
  <c r="HO17" i="2"/>
  <c r="HO22" i="2"/>
  <c r="HN19" i="2"/>
  <c r="HN22" i="2"/>
  <c r="HL22" i="2"/>
  <c r="HJ22" i="2"/>
  <c r="HH8" i="2"/>
  <c r="HH9" i="2"/>
  <c r="HH10" i="2"/>
  <c r="HH11" i="2"/>
  <c r="HH12" i="2"/>
  <c r="HH13" i="2"/>
  <c r="HH14" i="2"/>
  <c r="HH15" i="2"/>
  <c r="HH16" i="2"/>
  <c r="HH17" i="2"/>
  <c r="HH22" i="2"/>
  <c r="HG19" i="2"/>
  <c r="HG22" i="2"/>
  <c r="HE22" i="2"/>
  <c r="HC22" i="2"/>
  <c r="HA8" i="2"/>
  <c r="HA9" i="2"/>
  <c r="HA10" i="2"/>
  <c r="HA11" i="2"/>
  <c r="HA12" i="2"/>
  <c r="HA13" i="2"/>
  <c r="HA14" i="2"/>
  <c r="HA15" i="2"/>
  <c r="HA16" i="2"/>
  <c r="HA17" i="2"/>
  <c r="HA22" i="2"/>
  <c r="GZ19" i="2"/>
  <c r="GZ22" i="2"/>
  <c r="GX22" i="2"/>
  <c r="GV22" i="2"/>
  <c r="GT8" i="2"/>
  <c r="GT9" i="2"/>
  <c r="GT10" i="2"/>
  <c r="GT11" i="2"/>
  <c r="GT12" i="2"/>
  <c r="GT13" i="2"/>
  <c r="GT14" i="2"/>
  <c r="GT15" i="2"/>
  <c r="GT16" i="2"/>
  <c r="GT17" i="2"/>
  <c r="GT22" i="2"/>
  <c r="GS19" i="2"/>
  <c r="GS22" i="2"/>
  <c r="GQ22" i="2"/>
  <c r="GO22" i="2"/>
  <c r="GM8" i="2"/>
  <c r="GM9" i="2"/>
  <c r="GM10" i="2"/>
  <c r="GM11" i="2"/>
  <c r="GM12" i="2"/>
  <c r="GM13" i="2"/>
  <c r="GM14" i="2"/>
  <c r="GM15" i="2"/>
  <c r="GM16" i="2"/>
  <c r="GM17" i="2"/>
  <c r="GM22" i="2"/>
  <c r="GL19" i="2"/>
  <c r="GL22" i="2"/>
  <c r="GJ22" i="2"/>
  <c r="GH22" i="2"/>
  <c r="GF8" i="2"/>
  <c r="GF9" i="2"/>
  <c r="GF10" i="2"/>
  <c r="GF11" i="2"/>
  <c r="GF12" i="2"/>
  <c r="GF13" i="2"/>
  <c r="GF14" i="2"/>
  <c r="GF15" i="2"/>
  <c r="GF16" i="2"/>
  <c r="GF17" i="2"/>
  <c r="GF22" i="2"/>
  <c r="GE19" i="2"/>
  <c r="GE22" i="2"/>
  <c r="GC22" i="2"/>
  <c r="GA22" i="2"/>
  <c r="FY8" i="2"/>
  <c r="FY9" i="2"/>
  <c r="FY10" i="2"/>
  <c r="FY11" i="2"/>
  <c r="FY12" i="2"/>
  <c r="FY13" i="2"/>
  <c r="FY14" i="2"/>
  <c r="FY15" i="2"/>
  <c r="FY16" i="2"/>
  <c r="FY17" i="2"/>
  <c r="FY22" i="2"/>
  <c r="FX19" i="2"/>
  <c r="FX22" i="2"/>
  <c r="FV22" i="2"/>
  <c r="FT22" i="2"/>
  <c r="FR8" i="2"/>
  <c r="FR9" i="2"/>
  <c r="FR10" i="2"/>
  <c r="FR11" i="2"/>
  <c r="FR12" i="2"/>
  <c r="FR13" i="2"/>
  <c r="FR14" i="2"/>
  <c r="FR15" i="2"/>
  <c r="FR16" i="2"/>
  <c r="FR17" i="2"/>
  <c r="FR22" i="2"/>
  <c r="FQ19" i="2"/>
  <c r="FQ22" i="2"/>
  <c r="FO22" i="2"/>
  <c r="FM22" i="2"/>
  <c r="FK8" i="2"/>
  <c r="FK9" i="2"/>
  <c r="FK10" i="2"/>
  <c r="FK11" i="2"/>
  <c r="FK12" i="2"/>
  <c r="FK13" i="2"/>
  <c r="FK14" i="2"/>
  <c r="FK15" i="2"/>
  <c r="FK16" i="2"/>
  <c r="FK17" i="2"/>
  <c r="FK22" i="2"/>
  <c r="FJ19" i="2"/>
  <c r="FJ22" i="2"/>
  <c r="FH22" i="2"/>
  <c r="FF22" i="2"/>
  <c r="FD8" i="2"/>
  <c r="FD9" i="2"/>
  <c r="FD10" i="2"/>
  <c r="FD11" i="2"/>
  <c r="FD12" i="2"/>
  <c r="FD13" i="2"/>
  <c r="FD14" i="2"/>
  <c r="FD15" i="2"/>
  <c r="FD16" i="2"/>
  <c r="FD17" i="2"/>
  <c r="FD22" i="2"/>
  <c r="FC19" i="2"/>
  <c r="FC22" i="2"/>
  <c r="FA22" i="2"/>
  <c r="EY22" i="2"/>
  <c r="EW8" i="2"/>
  <c r="EW9" i="2"/>
  <c r="EW10" i="2"/>
  <c r="EW11" i="2"/>
  <c r="EW12" i="2"/>
  <c r="EW13" i="2"/>
  <c r="EW14" i="2"/>
  <c r="EW15" i="2"/>
  <c r="EW16" i="2"/>
  <c r="EW17" i="2"/>
  <c r="EW22" i="2"/>
  <c r="EV19" i="2"/>
  <c r="EV22" i="2"/>
  <c r="ET22" i="2"/>
  <c r="ER22" i="2"/>
  <c r="EP8" i="2"/>
  <c r="EP9" i="2"/>
  <c r="EP10" i="2"/>
  <c r="EP11" i="2"/>
  <c r="EP12" i="2"/>
  <c r="EP13" i="2"/>
  <c r="EP14" i="2"/>
  <c r="EP15" i="2"/>
  <c r="EP16" i="2"/>
  <c r="EP17" i="2"/>
  <c r="EP22" i="2"/>
  <c r="EO19" i="2"/>
  <c r="EO22" i="2"/>
  <c r="EM22" i="2"/>
  <c r="EK22" i="2"/>
  <c r="EI8" i="2"/>
  <c r="EI9" i="2"/>
  <c r="EI10" i="2"/>
  <c r="EI11" i="2"/>
  <c r="EI12" i="2"/>
  <c r="EI13" i="2"/>
  <c r="EI14" i="2"/>
  <c r="EI15" i="2"/>
  <c r="EI16" i="2"/>
  <c r="EI17" i="2"/>
  <c r="EI22" i="2"/>
  <c r="EH19" i="2"/>
  <c r="EH22" i="2"/>
  <c r="EF22" i="2"/>
  <c r="ED22" i="2"/>
  <c r="EB8" i="2"/>
  <c r="EB9" i="2"/>
  <c r="EB10" i="2"/>
  <c r="EB11" i="2"/>
  <c r="EB12" i="2"/>
  <c r="EB13" i="2"/>
  <c r="EB14" i="2"/>
  <c r="EB15" i="2"/>
  <c r="EB16" i="2"/>
  <c r="EB17" i="2"/>
  <c r="EB22" i="2"/>
  <c r="EA19" i="2"/>
  <c r="EA22" i="2"/>
  <c r="DY22" i="2"/>
  <c r="DW22" i="2"/>
  <c r="DU8" i="2"/>
  <c r="DU9" i="2"/>
  <c r="DU10" i="2"/>
  <c r="DU11" i="2"/>
  <c r="DU12" i="2"/>
  <c r="DU13" i="2"/>
  <c r="DU14" i="2"/>
  <c r="DU15" i="2"/>
  <c r="DU16" i="2"/>
  <c r="DU17" i="2"/>
  <c r="DU22" i="2"/>
  <c r="DT19" i="2"/>
  <c r="DT22" i="2"/>
  <c r="DR22" i="2"/>
  <c r="DP22" i="2"/>
  <c r="DN8" i="2"/>
  <c r="DN9" i="2"/>
  <c r="DN10" i="2"/>
  <c r="DN11" i="2"/>
  <c r="DN12" i="2"/>
  <c r="DN13" i="2"/>
  <c r="DN14" i="2"/>
  <c r="DN15" i="2"/>
  <c r="DN16" i="2"/>
  <c r="DN17" i="2"/>
  <c r="DN22" i="2"/>
  <c r="DM19" i="2"/>
  <c r="DM22" i="2"/>
  <c r="DK22" i="2"/>
  <c r="DI22" i="2"/>
  <c r="DG8" i="2"/>
  <c r="DG9" i="2"/>
  <c r="DG10" i="2"/>
  <c r="DG11" i="2"/>
  <c r="DG12" i="2"/>
  <c r="DG13" i="2"/>
  <c r="DG14" i="2"/>
  <c r="DG15" i="2"/>
  <c r="DG16" i="2"/>
  <c r="DG17" i="2"/>
  <c r="DG22" i="2"/>
  <c r="DF19" i="2"/>
  <c r="DF22" i="2"/>
  <c r="DD22" i="2"/>
  <c r="DB22" i="2"/>
  <c r="CZ8" i="2"/>
  <c r="CZ9" i="2"/>
  <c r="CZ10" i="2"/>
  <c r="CZ11" i="2"/>
  <c r="CZ12" i="2"/>
  <c r="CZ13" i="2"/>
  <c r="CZ14" i="2"/>
  <c r="CZ15" i="2"/>
  <c r="CZ16" i="2"/>
  <c r="CZ17" i="2"/>
  <c r="CZ22" i="2"/>
  <c r="CY19" i="2"/>
  <c r="CY22" i="2"/>
  <c r="CW22" i="2"/>
  <c r="CU22" i="2"/>
  <c r="CS8" i="2"/>
  <c r="CS9" i="2"/>
  <c r="CS10" i="2"/>
  <c r="CS11" i="2"/>
  <c r="CS12" i="2"/>
  <c r="CS13" i="2"/>
  <c r="CS14" i="2"/>
  <c r="CS15" i="2"/>
  <c r="CS16" i="2"/>
  <c r="CS17" i="2"/>
  <c r="CS22" i="2"/>
  <c r="CR19" i="2"/>
  <c r="CR22" i="2"/>
  <c r="CP22" i="2"/>
  <c r="CN22" i="2"/>
  <c r="CL8" i="2"/>
  <c r="CL9" i="2"/>
  <c r="CL10" i="2"/>
  <c r="CL11" i="2"/>
  <c r="CL12" i="2"/>
  <c r="CL13" i="2"/>
  <c r="CL14" i="2"/>
  <c r="CL15" i="2"/>
  <c r="CL16" i="2"/>
  <c r="CL17" i="2"/>
  <c r="CL22" i="2"/>
  <c r="CK19" i="2"/>
  <c r="CK22" i="2"/>
  <c r="CI22" i="2"/>
  <c r="CG22" i="2"/>
  <c r="CE8" i="2"/>
  <c r="CE9" i="2"/>
  <c r="CE10" i="2"/>
  <c r="CE11" i="2"/>
  <c r="CE12" i="2"/>
  <c r="CE13" i="2"/>
  <c r="CE14" i="2"/>
  <c r="CE15" i="2"/>
  <c r="CE16" i="2"/>
  <c r="CE17" i="2"/>
  <c r="CE22" i="2"/>
  <c r="CD19" i="2"/>
  <c r="CD22" i="2"/>
  <c r="CB22" i="2"/>
  <c r="BZ22" i="2"/>
  <c r="BX8" i="2"/>
  <c r="BX9" i="2"/>
  <c r="BX10" i="2"/>
  <c r="BX11" i="2"/>
  <c r="BX12" i="2"/>
  <c r="BX13" i="2"/>
  <c r="BX14" i="2"/>
  <c r="BX15" i="2"/>
  <c r="BX16" i="2"/>
  <c r="BX17" i="2"/>
  <c r="BX22" i="2"/>
  <c r="BW19" i="2"/>
  <c r="BW22" i="2"/>
  <c r="BU22" i="2"/>
  <c r="BS22" i="2"/>
  <c r="BQ8" i="2"/>
  <c r="BQ9" i="2"/>
  <c r="BQ10" i="2"/>
  <c r="BQ11" i="2"/>
  <c r="BQ12" i="2"/>
  <c r="BQ13" i="2"/>
  <c r="BQ14" i="2"/>
  <c r="BQ15" i="2"/>
  <c r="BQ16" i="2"/>
  <c r="BQ17" i="2"/>
  <c r="BQ22" i="2"/>
  <c r="BP19" i="2"/>
  <c r="BP22" i="2"/>
  <c r="BN22" i="2"/>
  <c r="BL22" i="2"/>
  <c r="BJ8" i="2"/>
  <c r="BJ9" i="2"/>
  <c r="BJ10" i="2"/>
  <c r="BJ11" i="2"/>
  <c r="BJ12" i="2"/>
  <c r="BJ13" i="2"/>
  <c r="BJ14" i="2"/>
  <c r="BJ15" i="2"/>
  <c r="BJ16" i="2"/>
  <c r="BJ17" i="2"/>
  <c r="BJ22" i="2"/>
  <c r="BI19" i="2"/>
  <c r="BI22" i="2"/>
  <c r="BG22" i="2"/>
  <c r="BE22" i="2"/>
  <c r="BC8" i="2"/>
  <c r="BC9" i="2"/>
  <c r="BC10" i="2"/>
  <c r="BC11" i="2"/>
  <c r="BC12" i="2"/>
  <c r="BC13" i="2"/>
  <c r="BC14" i="2"/>
  <c r="BC15" i="2"/>
  <c r="BC16" i="2"/>
  <c r="BC17" i="2"/>
  <c r="BC22" i="2"/>
  <c r="BB19" i="2"/>
  <c r="BB22" i="2"/>
  <c r="AZ22" i="2"/>
  <c r="AX22" i="2"/>
  <c r="AV8" i="2"/>
  <c r="AV9" i="2"/>
  <c r="AV10" i="2"/>
  <c r="AV11" i="2"/>
  <c r="AV12" i="2"/>
  <c r="AV13" i="2"/>
  <c r="AV14" i="2"/>
  <c r="AV15" i="2"/>
  <c r="AV16" i="2"/>
  <c r="AV17" i="2"/>
  <c r="AV22" i="2"/>
  <c r="AU19" i="2"/>
  <c r="AU22" i="2"/>
  <c r="AS22" i="2"/>
  <c r="AQ22" i="2"/>
  <c r="AO8" i="2"/>
  <c r="AO9" i="2"/>
  <c r="AO10" i="2"/>
  <c r="AO11" i="2"/>
  <c r="AO12" i="2"/>
  <c r="AO13" i="2"/>
  <c r="AO14" i="2"/>
  <c r="AO15" i="2"/>
  <c r="AO16" i="2"/>
  <c r="AO17" i="2"/>
  <c r="AO22" i="2"/>
  <c r="AN19" i="2"/>
  <c r="AN22" i="2"/>
  <c r="AL22" i="2"/>
  <c r="AJ22" i="2"/>
  <c r="AH8" i="2"/>
  <c r="AH9" i="2"/>
  <c r="AH10" i="2"/>
  <c r="AH11" i="2"/>
  <c r="AH12" i="2"/>
  <c r="AH13" i="2"/>
  <c r="AH14" i="2"/>
  <c r="AH15" i="2"/>
  <c r="AH16" i="2"/>
  <c r="AH17" i="2"/>
  <c r="AH22" i="2"/>
  <c r="AG19" i="2"/>
  <c r="AG22" i="2"/>
  <c r="AE22" i="2"/>
  <c r="AC22" i="2"/>
  <c r="AA8" i="2"/>
  <c r="AA9" i="2"/>
  <c r="AA10" i="2"/>
  <c r="AA11" i="2"/>
  <c r="AA12" i="2"/>
  <c r="AA13" i="2"/>
  <c r="AA14" i="2"/>
  <c r="AA15" i="2"/>
  <c r="AA16" i="2"/>
  <c r="AA17" i="2"/>
  <c r="AA22" i="2"/>
  <c r="Z19" i="2"/>
  <c r="Z22" i="2"/>
  <c r="X22" i="2"/>
  <c r="V22" i="2"/>
  <c r="T8" i="2"/>
  <c r="T9" i="2"/>
  <c r="T10" i="2"/>
  <c r="T11" i="2"/>
  <c r="T12" i="2"/>
  <c r="T13" i="2"/>
  <c r="T14" i="2"/>
  <c r="T15" i="2"/>
  <c r="T16" i="2"/>
  <c r="T17" i="2"/>
  <c r="T22" i="2"/>
  <c r="S19" i="2"/>
  <c r="S22" i="2"/>
  <c r="Q22" i="2"/>
  <c r="O22" i="2"/>
  <c r="M8" i="2"/>
  <c r="M9" i="2"/>
  <c r="M10" i="2"/>
  <c r="M11" i="2"/>
  <c r="M12" i="2"/>
  <c r="M13" i="2"/>
  <c r="M14" i="2"/>
  <c r="M15" i="2"/>
  <c r="M16" i="2"/>
  <c r="M17" i="2"/>
  <c r="M22" i="2"/>
  <c r="L19" i="2"/>
  <c r="L22" i="2"/>
  <c r="J22" i="2"/>
  <c r="H22" i="2"/>
  <c r="F8" i="2"/>
  <c r="F9" i="2"/>
  <c r="F10" i="2"/>
  <c r="F11" i="2"/>
  <c r="F12" i="2"/>
  <c r="F13" i="2"/>
  <c r="F14" i="2"/>
  <c r="F15" i="2"/>
  <c r="F16" i="2"/>
  <c r="F17" i="2"/>
  <c r="F22" i="2"/>
  <c r="D22" i="2"/>
  <c r="B22" i="2"/>
  <c r="JL19" i="2"/>
  <c r="HQ19" i="2"/>
  <c r="HO19" i="2"/>
  <c r="HL19" i="2"/>
  <c r="HJ19" i="2"/>
  <c r="HH19" i="2"/>
  <c r="HE19" i="2"/>
  <c r="HC19" i="2"/>
  <c r="HA19" i="2"/>
  <c r="GX19" i="2"/>
  <c r="GV19" i="2"/>
  <c r="GT19" i="2"/>
  <c r="GQ19" i="2"/>
  <c r="GO19" i="2"/>
  <c r="GM19" i="2"/>
  <c r="GJ19" i="2"/>
  <c r="GH19" i="2"/>
  <c r="GF19" i="2"/>
  <c r="GC19" i="2"/>
  <c r="GA19" i="2"/>
  <c r="FY19" i="2"/>
  <c r="FV19" i="2"/>
  <c r="FT19" i="2"/>
  <c r="FR19" i="2"/>
  <c r="FO19" i="2"/>
  <c r="FM19" i="2"/>
  <c r="FK19" i="2"/>
  <c r="FH19" i="2"/>
  <c r="FF19" i="2"/>
  <c r="FD19" i="2"/>
  <c r="FA19" i="2"/>
  <c r="EY19" i="2"/>
  <c r="EW19" i="2"/>
  <c r="ET19" i="2"/>
  <c r="ER19" i="2"/>
  <c r="EP19" i="2"/>
  <c r="EM19" i="2"/>
  <c r="EK19" i="2"/>
  <c r="EI19" i="2"/>
  <c r="EF19" i="2"/>
  <c r="ED19" i="2"/>
  <c r="EB19" i="2"/>
  <c r="DY19" i="2"/>
  <c r="DW19" i="2"/>
  <c r="DU19" i="2"/>
  <c r="DR19" i="2"/>
  <c r="DP19" i="2"/>
  <c r="DN19" i="2"/>
  <c r="DK19" i="2"/>
  <c r="DI19" i="2"/>
  <c r="DG19" i="2"/>
  <c r="DD19" i="2"/>
  <c r="DB19" i="2"/>
  <c r="CZ19" i="2"/>
  <c r="CW19" i="2"/>
  <c r="CU19" i="2"/>
  <c r="CS19" i="2"/>
  <c r="CP19" i="2"/>
  <c r="CN19" i="2"/>
  <c r="CL19" i="2"/>
  <c r="CI19" i="2"/>
  <c r="CG19" i="2"/>
  <c r="CE19" i="2"/>
  <c r="CB19" i="2"/>
  <c r="BZ19" i="2"/>
  <c r="BX19" i="2"/>
  <c r="BU19" i="2"/>
  <c r="BS19" i="2"/>
  <c r="BQ19" i="2"/>
  <c r="BN19" i="2"/>
  <c r="BL19" i="2"/>
  <c r="BJ19" i="2"/>
  <c r="BG19" i="2"/>
  <c r="BE19" i="2"/>
  <c r="BC19" i="2"/>
  <c r="AZ19" i="2"/>
  <c r="AX19" i="2"/>
  <c r="AV19" i="2"/>
  <c r="AS19" i="2"/>
  <c r="AQ19" i="2"/>
  <c r="AO19" i="2"/>
  <c r="AL19" i="2"/>
  <c r="AJ19" i="2"/>
  <c r="AH19" i="2"/>
  <c r="AE19" i="2"/>
  <c r="AC19" i="2"/>
  <c r="AA19" i="2"/>
  <c r="X19" i="2"/>
  <c r="V19" i="2"/>
  <c r="T19" i="2"/>
  <c r="Q19" i="2"/>
  <c r="O19" i="2"/>
  <c r="M19" i="2"/>
  <c r="J19" i="2"/>
  <c r="H19" i="2"/>
  <c r="F19" i="2"/>
  <c r="G8" i="2"/>
  <c r="G9" i="2"/>
  <c r="G10" i="2"/>
  <c r="G11" i="2"/>
  <c r="G12" i="2"/>
  <c r="G13" i="2"/>
  <c r="G14" i="2"/>
  <c r="G15" i="2"/>
  <c r="G16" i="2"/>
  <c r="G17" i="2"/>
  <c r="G19" i="2"/>
  <c r="D19" i="2"/>
  <c r="E8" i="2"/>
  <c r="E9" i="2"/>
  <c r="E10" i="2"/>
  <c r="E11" i="2"/>
  <c r="E12" i="2"/>
  <c r="E13" i="2"/>
  <c r="E14" i="2"/>
  <c r="E15" i="2"/>
  <c r="E16" i="2"/>
  <c r="E17" i="2"/>
  <c r="E19" i="2"/>
  <c r="B19" i="2"/>
  <c r="C8" i="2"/>
  <c r="C9" i="2"/>
  <c r="C10" i="2"/>
  <c r="C11" i="2"/>
  <c r="C12" i="2"/>
  <c r="C13" i="2"/>
  <c r="C14" i="2"/>
  <c r="C15" i="2"/>
  <c r="C16" i="2"/>
  <c r="C17" i="2"/>
  <c r="C19" i="2"/>
  <c r="KV17" i="2"/>
  <c r="KS17" i="2"/>
  <c r="KQ17" i="2"/>
  <c r="KO17" i="2"/>
  <c r="KL17" i="2"/>
  <c r="KJ17" i="2"/>
  <c r="KH17" i="2"/>
  <c r="KE17" i="2"/>
  <c r="KC17" i="2"/>
  <c r="KA17" i="2"/>
  <c r="JX17" i="2"/>
  <c r="JV17" i="2"/>
  <c r="JT17" i="2"/>
  <c r="JQ17" i="2"/>
  <c r="JO17" i="2"/>
  <c r="JM17" i="2"/>
  <c r="JJ17" i="2"/>
  <c r="JH17" i="2"/>
  <c r="JF17" i="2"/>
  <c r="JC17" i="2"/>
  <c r="JA17" i="2"/>
  <c r="IY17" i="2"/>
  <c r="IV17" i="2"/>
  <c r="IT17" i="2"/>
  <c r="IR17" i="2"/>
  <c r="IO17" i="2"/>
  <c r="IM17" i="2"/>
  <c r="IK17" i="2"/>
  <c r="IH17" i="2"/>
  <c r="IF17" i="2"/>
  <c r="ID17" i="2"/>
  <c r="IA17" i="2"/>
  <c r="HY17" i="2"/>
  <c r="HW17" i="2"/>
  <c r="HT17" i="2"/>
  <c r="HR17" i="2"/>
  <c r="HP17" i="2"/>
  <c r="HM17" i="2"/>
  <c r="HK17" i="2"/>
  <c r="HI17" i="2"/>
  <c r="HF17" i="2"/>
  <c r="HD17" i="2"/>
  <c r="HB17" i="2"/>
  <c r="GY17" i="2"/>
  <c r="GW17" i="2"/>
  <c r="GU17" i="2"/>
  <c r="GR17" i="2"/>
  <c r="GP17" i="2"/>
  <c r="GN17" i="2"/>
  <c r="GK17" i="2"/>
  <c r="GI17" i="2"/>
  <c r="GG17" i="2"/>
  <c r="GD17" i="2"/>
  <c r="GB17" i="2"/>
  <c r="FZ17" i="2"/>
  <c r="FW17" i="2"/>
  <c r="FU17" i="2"/>
  <c r="FS17" i="2"/>
  <c r="FP17" i="2"/>
  <c r="FN17" i="2"/>
  <c r="FL17" i="2"/>
  <c r="FI17" i="2"/>
  <c r="FG17" i="2"/>
  <c r="FE17" i="2"/>
  <c r="FB17" i="2"/>
  <c r="EZ17" i="2"/>
  <c r="EX17" i="2"/>
  <c r="EU17" i="2"/>
  <c r="ES17" i="2"/>
  <c r="EQ17" i="2"/>
  <c r="EN17" i="2"/>
  <c r="EL17" i="2"/>
  <c r="EJ17" i="2"/>
  <c r="EG17" i="2"/>
  <c r="EE17" i="2"/>
  <c r="EC17" i="2"/>
  <c r="DZ17" i="2"/>
  <c r="DX17" i="2"/>
  <c r="DV17" i="2"/>
  <c r="DS17" i="2"/>
  <c r="DQ17" i="2"/>
  <c r="DO17" i="2"/>
  <c r="DL17" i="2"/>
  <c r="DJ17" i="2"/>
  <c r="DH17" i="2"/>
  <c r="DE17" i="2"/>
  <c r="DC17" i="2"/>
  <c r="DA17" i="2"/>
  <c r="CX17" i="2"/>
  <c r="CV17" i="2"/>
  <c r="CT17" i="2"/>
  <c r="CQ17" i="2"/>
  <c r="CO17" i="2"/>
  <c r="CM17" i="2"/>
  <c r="CJ17" i="2"/>
  <c r="CH17" i="2"/>
  <c r="CF17" i="2"/>
  <c r="CC17" i="2"/>
  <c r="CA17" i="2"/>
  <c r="BY17" i="2"/>
  <c r="BV17" i="2"/>
  <c r="BT17" i="2"/>
  <c r="BR17" i="2"/>
  <c r="BO17" i="2"/>
  <c r="BM17" i="2"/>
  <c r="BK17" i="2"/>
  <c r="BH17" i="2"/>
  <c r="BF17" i="2"/>
  <c r="BD17" i="2"/>
  <c r="BA17" i="2"/>
  <c r="AY17" i="2"/>
  <c r="AW17" i="2"/>
  <c r="AT17" i="2"/>
  <c r="AR17" i="2"/>
  <c r="AP17" i="2"/>
  <c r="AM17" i="2"/>
  <c r="AK17" i="2"/>
  <c r="AI17" i="2"/>
  <c r="AF17" i="2"/>
  <c r="AD17" i="2"/>
  <c r="AB17" i="2"/>
  <c r="Y17" i="2"/>
  <c r="W17" i="2"/>
  <c r="U17" i="2"/>
  <c r="R17" i="2"/>
  <c r="P17" i="2"/>
  <c r="N17" i="2"/>
  <c r="K17" i="2"/>
  <c r="I17" i="2"/>
  <c r="ME16" i="2"/>
  <c r="MB16" i="2"/>
  <c r="LZ16" i="2"/>
  <c r="LX16" i="2"/>
  <c r="LU16" i="2"/>
  <c r="LS16" i="2"/>
  <c r="LQ16" i="2"/>
  <c r="LN16" i="2"/>
  <c r="LL16" i="2"/>
  <c r="LJ16" i="2"/>
  <c r="LG16" i="2"/>
  <c r="LE16" i="2"/>
  <c r="LC16" i="2"/>
  <c r="KZ16" i="2"/>
  <c r="KX16" i="2"/>
  <c r="KV16" i="2"/>
  <c r="KS16" i="2"/>
  <c r="KQ16" i="2"/>
  <c r="KO16" i="2"/>
  <c r="KL16" i="2"/>
  <c r="KJ16" i="2"/>
  <c r="KH16" i="2"/>
  <c r="KE16" i="2"/>
  <c r="KC16" i="2"/>
  <c r="KA16" i="2"/>
  <c r="JX16" i="2"/>
  <c r="JV16" i="2"/>
  <c r="JT16" i="2"/>
  <c r="JQ16" i="2"/>
  <c r="JO16" i="2"/>
  <c r="JM16" i="2"/>
  <c r="JJ16" i="2"/>
  <c r="JH16" i="2"/>
  <c r="JF16" i="2"/>
  <c r="JC16" i="2"/>
  <c r="JA16" i="2"/>
  <c r="IY16" i="2"/>
  <c r="IV16" i="2"/>
  <c r="IT16" i="2"/>
  <c r="IR16" i="2"/>
  <c r="IO16" i="2"/>
  <c r="IM16" i="2"/>
  <c r="IK16" i="2"/>
  <c r="IH16" i="2"/>
  <c r="IF16" i="2"/>
  <c r="ID16" i="2"/>
  <c r="IA16" i="2"/>
  <c r="HY16" i="2"/>
  <c r="HW16" i="2"/>
  <c r="HT16" i="2"/>
  <c r="HR16" i="2"/>
  <c r="HP16" i="2"/>
  <c r="HM16" i="2"/>
  <c r="HK16" i="2"/>
  <c r="HI16" i="2"/>
  <c r="HF16" i="2"/>
  <c r="HD16" i="2"/>
  <c r="HB16" i="2"/>
  <c r="GY16" i="2"/>
  <c r="GW16" i="2"/>
  <c r="GU16" i="2"/>
  <c r="GR16" i="2"/>
  <c r="GP16" i="2"/>
  <c r="GN16" i="2"/>
  <c r="GK16" i="2"/>
  <c r="GI16" i="2"/>
  <c r="GG16" i="2"/>
  <c r="GD16" i="2"/>
  <c r="GB16" i="2"/>
  <c r="FZ16" i="2"/>
  <c r="FW16" i="2"/>
  <c r="FU16" i="2"/>
  <c r="FS16" i="2"/>
  <c r="FP16" i="2"/>
  <c r="FN16" i="2"/>
  <c r="FL16" i="2"/>
  <c r="FI16" i="2"/>
  <c r="FG16" i="2"/>
  <c r="FE16" i="2"/>
  <c r="FB16" i="2"/>
  <c r="EZ16" i="2"/>
  <c r="EX16" i="2"/>
  <c r="EU16" i="2"/>
  <c r="ES16" i="2"/>
  <c r="EQ16" i="2"/>
  <c r="EN16" i="2"/>
  <c r="EL16" i="2"/>
  <c r="EJ16" i="2"/>
  <c r="EG16" i="2"/>
  <c r="EE16" i="2"/>
  <c r="EC16" i="2"/>
  <c r="DZ16" i="2"/>
  <c r="DX16" i="2"/>
  <c r="DV16" i="2"/>
  <c r="DS16" i="2"/>
  <c r="DQ16" i="2"/>
  <c r="DO16" i="2"/>
  <c r="DL16" i="2"/>
  <c r="DJ16" i="2"/>
  <c r="DH16" i="2"/>
  <c r="DE16" i="2"/>
  <c r="DC16" i="2"/>
  <c r="DA16" i="2"/>
  <c r="CX16" i="2"/>
  <c r="CV16" i="2"/>
  <c r="CT16" i="2"/>
  <c r="CQ16" i="2"/>
  <c r="CO16" i="2"/>
  <c r="CM16" i="2"/>
  <c r="CJ16" i="2"/>
  <c r="CH16" i="2"/>
  <c r="CF16" i="2"/>
  <c r="CC16" i="2"/>
  <c r="CA16" i="2"/>
  <c r="BY16" i="2"/>
  <c r="BV16" i="2"/>
  <c r="BT16" i="2"/>
  <c r="BR16" i="2"/>
  <c r="BO16" i="2"/>
  <c r="BM16" i="2"/>
  <c r="BK16" i="2"/>
  <c r="BH16" i="2"/>
  <c r="BF16" i="2"/>
  <c r="BD16" i="2"/>
  <c r="BA16" i="2"/>
  <c r="AY16" i="2"/>
  <c r="AW16" i="2"/>
  <c r="AT16" i="2"/>
  <c r="AR16" i="2"/>
  <c r="AP16" i="2"/>
  <c r="AM16" i="2"/>
  <c r="AK16" i="2"/>
  <c r="AI16" i="2"/>
  <c r="AF16" i="2"/>
  <c r="AD16" i="2"/>
  <c r="AB16" i="2"/>
  <c r="Y16" i="2"/>
  <c r="W16" i="2"/>
  <c r="U16" i="2"/>
  <c r="R16" i="2"/>
  <c r="P16" i="2"/>
  <c r="N16" i="2"/>
  <c r="K16" i="2"/>
  <c r="I16" i="2"/>
  <c r="ME15" i="2"/>
  <c r="MB15" i="2"/>
  <c r="LZ15" i="2"/>
  <c r="LX15" i="2"/>
  <c r="LU15" i="2"/>
  <c r="LS15" i="2"/>
  <c r="LQ15" i="2"/>
  <c r="LN15" i="2"/>
  <c r="LL15" i="2"/>
  <c r="LJ15" i="2"/>
  <c r="LG15" i="2"/>
  <c r="LE15" i="2"/>
  <c r="LC15" i="2"/>
  <c r="KZ15" i="2"/>
  <c r="KX15" i="2"/>
  <c r="KV15" i="2"/>
  <c r="KS15" i="2"/>
  <c r="KQ15" i="2"/>
  <c r="KO15" i="2"/>
  <c r="KL15" i="2"/>
  <c r="KJ15" i="2"/>
  <c r="KH15" i="2"/>
  <c r="KE15" i="2"/>
  <c r="KC15" i="2"/>
  <c r="KA15" i="2"/>
  <c r="JX15" i="2"/>
  <c r="JV15" i="2"/>
  <c r="JT15" i="2"/>
  <c r="JQ15" i="2"/>
  <c r="JO15" i="2"/>
  <c r="JM15" i="2"/>
  <c r="JJ15" i="2"/>
  <c r="JH15" i="2"/>
  <c r="JF15" i="2"/>
  <c r="JC15" i="2"/>
  <c r="JA15" i="2"/>
  <c r="IY15" i="2"/>
  <c r="IV15" i="2"/>
  <c r="IT15" i="2"/>
  <c r="IR15" i="2"/>
  <c r="IO15" i="2"/>
  <c r="IM15" i="2"/>
  <c r="IK15" i="2"/>
  <c r="IH15" i="2"/>
  <c r="IF15" i="2"/>
  <c r="ID15" i="2"/>
  <c r="IA15" i="2"/>
  <c r="HY15" i="2"/>
  <c r="HW15" i="2"/>
  <c r="HT15" i="2"/>
  <c r="HR15" i="2"/>
  <c r="HP15" i="2"/>
  <c r="HM15" i="2"/>
  <c r="HK15" i="2"/>
  <c r="HI15" i="2"/>
  <c r="HF15" i="2"/>
  <c r="HD15" i="2"/>
  <c r="HB15" i="2"/>
  <c r="GY15" i="2"/>
  <c r="GW15" i="2"/>
  <c r="GU15" i="2"/>
  <c r="GR15" i="2"/>
  <c r="GP15" i="2"/>
  <c r="GN15" i="2"/>
  <c r="GK15" i="2"/>
  <c r="GI15" i="2"/>
  <c r="GG15" i="2"/>
  <c r="GD15" i="2"/>
  <c r="GB15" i="2"/>
  <c r="FZ15" i="2"/>
  <c r="FW15" i="2"/>
  <c r="FU15" i="2"/>
  <c r="FS15" i="2"/>
  <c r="FP15" i="2"/>
  <c r="FN15" i="2"/>
  <c r="FL15" i="2"/>
  <c r="FI15" i="2"/>
  <c r="FG15" i="2"/>
  <c r="FE15" i="2"/>
  <c r="FB15" i="2"/>
  <c r="EZ15" i="2"/>
  <c r="EX15" i="2"/>
  <c r="EU15" i="2"/>
  <c r="ES15" i="2"/>
  <c r="EQ15" i="2"/>
  <c r="EN15" i="2"/>
  <c r="EL15" i="2"/>
  <c r="EJ15" i="2"/>
  <c r="EG15" i="2"/>
  <c r="EE15" i="2"/>
  <c r="EC15" i="2"/>
  <c r="DZ15" i="2"/>
  <c r="DX15" i="2"/>
  <c r="DV15" i="2"/>
  <c r="DS15" i="2"/>
  <c r="DQ15" i="2"/>
  <c r="DO15" i="2"/>
  <c r="DL15" i="2"/>
  <c r="DJ15" i="2"/>
  <c r="DH15" i="2"/>
  <c r="DE15" i="2"/>
  <c r="DC15" i="2"/>
  <c r="DA15" i="2"/>
  <c r="CX15" i="2"/>
  <c r="CV15" i="2"/>
  <c r="CT15" i="2"/>
  <c r="CQ15" i="2"/>
  <c r="CO15" i="2"/>
  <c r="CM15" i="2"/>
  <c r="CJ15" i="2"/>
  <c r="CH15" i="2"/>
  <c r="CF15" i="2"/>
  <c r="CC15" i="2"/>
  <c r="CA15" i="2"/>
  <c r="BY15" i="2"/>
  <c r="BV15" i="2"/>
  <c r="BT15" i="2"/>
  <c r="BR15" i="2"/>
  <c r="BO15" i="2"/>
  <c r="BM15" i="2"/>
  <c r="BK15" i="2"/>
  <c r="BH15" i="2"/>
  <c r="BF15" i="2"/>
  <c r="BD15" i="2"/>
  <c r="BA15" i="2"/>
  <c r="AY15" i="2"/>
  <c r="AW15" i="2"/>
  <c r="AT15" i="2"/>
  <c r="AR15" i="2"/>
  <c r="AP15" i="2"/>
  <c r="AM15" i="2"/>
  <c r="AK15" i="2"/>
  <c r="AI15" i="2"/>
  <c r="AF15" i="2"/>
  <c r="AD15" i="2"/>
  <c r="AB15" i="2"/>
  <c r="Y15" i="2"/>
  <c r="W15" i="2"/>
  <c r="U15" i="2"/>
  <c r="R15" i="2"/>
  <c r="P15" i="2"/>
  <c r="N15" i="2"/>
  <c r="K15" i="2"/>
  <c r="I15" i="2"/>
  <c r="ME14" i="2"/>
  <c r="MB14" i="2"/>
  <c r="LZ14" i="2"/>
  <c r="LX14" i="2"/>
  <c r="LU14" i="2"/>
  <c r="LS14" i="2"/>
  <c r="LQ14" i="2"/>
  <c r="LN14" i="2"/>
  <c r="LL14" i="2"/>
  <c r="LJ14" i="2"/>
  <c r="LG14" i="2"/>
  <c r="LE14" i="2"/>
  <c r="LC14" i="2"/>
  <c r="KZ14" i="2"/>
  <c r="KX14" i="2"/>
  <c r="KV14" i="2"/>
  <c r="KS14" i="2"/>
  <c r="KQ14" i="2"/>
  <c r="KO14" i="2"/>
  <c r="KL14" i="2"/>
  <c r="KJ14" i="2"/>
  <c r="KH14" i="2"/>
  <c r="KE14" i="2"/>
  <c r="KC14" i="2"/>
  <c r="KA14" i="2"/>
  <c r="JX14" i="2"/>
  <c r="JV14" i="2"/>
  <c r="JT14" i="2"/>
  <c r="JQ14" i="2"/>
  <c r="JO14" i="2"/>
  <c r="JM14" i="2"/>
  <c r="JJ14" i="2"/>
  <c r="JH14" i="2"/>
  <c r="JF14" i="2"/>
  <c r="JC14" i="2"/>
  <c r="JA14" i="2"/>
  <c r="IY14" i="2"/>
  <c r="IV14" i="2"/>
  <c r="IT14" i="2"/>
  <c r="IR14" i="2"/>
  <c r="IO14" i="2"/>
  <c r="IM14" i="2"/>
  <c r="IK14" i="2"/>
  <c r="IH14" i="2"/>
  <c r="IF14" i="2"/>
  <c r="ID14" i="2"/>
  <c r="IA14" i="2"/>
  <c r="HY14" i="2"/>
  <c r="HW14" i="2"/>
  <c r="HT14" i="2"/>
  <c r="HR14" i="2"/>
  <c r="HP14" i="2"/>
  <c r="HM14" i="2"/>
  <c r="HK14" i="2"/>
  <c r="HI14" i="2"/>
  <c r="HF14" i="2"/>
  <c r="HD14" i="2"/>
  <c r="HB14" i="2"/>
  <c r="GY14" i="2"/>
  <c r="GW14" i="2"/>
  <c r="GU14" i="2"/>
  <c r="GR14" i="2"/>
  <c r="GP14" i="2"/>
  <c r="GN14" i="2"/>
  <c r="GK14" i="2"/>
  <c r="GI14" i="2"/>
  <c r="GG14" i="2"/>
  <c r="GD14" i="2"/>
  <c r="GB14" i="2"/>
  <c r="FZ14" i="2"/>
  <c r="FW14" i="2"/>
  <c r="FU14" i="2"/>
  <c r="FS14" i="2"/>
  <c r="FP14" i="2"/>
  <c r="FN14" i="2"/>
  <c r="FL14" i="2"/>
  <c r="FI14" i="2"/>
  <c r="FG14" i="2"/>
  <c r="FE14" i="2"/>
  <c r="FB14" i="2"/>
  <c r="EZ14" i="2"/>
  <c r="EX14" i="2"/>
  <c r="EU14" i="2"/>
  <c r="ES14" i="2"/>
  <c r="EQ14" i="2"/>
  <c r="EN14" i="2"/>
  <c r="EL14" i="2"/>
  <c r="EJ14" i="2"/>
  <c r="EG14" i="2"/>
  <c r="EE14" i="2"/>
  <c r="EC14" i="2"/>
  <c r="DZ14" i="2"/>
  <c r="DX14" i="2"/>
  <c r="DV14" i="2"/>
  <c r="DS14" i="2"/>
  <c r="DQ14" i="2"/>
  <c r="DO14" i="2"/>
  <c r="DL14" i="2"/>
  <c r="DJ14" i="2"/>
  <c r="DH14" i="2"/>
  <c r="DE14" i="2"/>
  <c r="DC14" i="2"/>
  <c r="DA14" i="2"/>
  <c r="CX14" i="2"/>
  <c r="CV14" i="2"/>
  <c r="CT14" i="2"/>
  <c r="CQ14" i="2"/>
  <c r="CO14" i="2"/>
  <c r="CM14" i="2"/>
  <c r="CJ14" i="2"/>
  <c r="CH14" i="2"/>
  <c r="CF14" i="2"/>
  <c r="CC14" i="2"/>
  <c r="CA14" i="2"/>
  <c r="BY14" i="2"/>
  <c r="BV14" i="2"/>
  <c r="BT14" i="2"/>
  <c r="BR14" i="2"/>
  <c r="BO14" i="2"/>
  <c r="BM14" i="2"/>
  <c r="BK14" i="2"/>
  <c r="BH14" i="2"/>
  <c r="BF14" i="2"/>
  <c r="BD14" i="2"/>
  <c r="BA14" i="2"/>
  <c r="AY14" i="2"/>
  <c r="AW14" i="2"/>
  <c r="AT14" i="2"/>
  <c r="AR14" i="2"/>
  <c r="AP14" i="2"/>
  <c r="AM14" i="2"/>
  <c r="AK14" i="2"/>
  <c r="AI14" i="2"/>
  <c r="AF14" i="2"/>
  <c r="AD14" i="2"/>
  <c r="AB14" i="2"/>
  <c r="Y14" i="2"/>
  <c r="W14" i="2"/>
  <c r="U14" i="2"/>
  <c r="R14" i="2"/>
  <c r="P14" i="2"/>
  <c r="N14" i="2"/>
  <c r="K14" i="2"/>
  <c r="I14" i="2"/>
  <c r="ME13" i="2"/>
  <c r="MB13" i="2"/>
  <c r="LZ13" i="2"/>
  <c r="LX13" i="2"/>
  <c r="LU13" i="2"/>
  <c r="LS13" i="2"/>
  <c r="LQ13" i="2"/>
  <c r="LN13" i="2"/>
  <c r="LL13" i="2"/>
  <c r="LJ13" i="2"/>
  <c r="LG13" i="2"/>
  <c r="LE13" i="2"/>
  <c r="LC13" i="2"/>
  <c r="KZ13" i="2"/>
  <c r="KX13" i="2"/>
  <c r="KV13" i="2"/>
  <c r="KS13" i="2"/>
  <c r="KQ13" i="2"/>
  <c r="KO13" i="2"/>
  <c r="KL13" i="2"/>
  <c r="KJ13" i="2"/>
  <c r="KH13" i="2"/>
  <c r="KE13" i="2"/>
  <c r="KC13" i="2"/>
  <c r="KA13" i="2"/>
  <c r="JX13" i="2"/>
  <c r="JV13" i="2"/>
  <c r="JT13" i="2"/>
  <c r="JQ13" i="2"/>
  <c r="JO13" i="2"/>
  <c r="JM13" i="2"/>
  <c r="JJ13" i="2"/>
  <c r="JH13" i="2"/>
  <c r="JF13" i="2"/>
  <c r="JC13" i="2"/>
  <c r="JA13" i="2"/>
  <c r="IY13" i="2"/>
  <c r="IV13" i="2"/>
  <c r="IT13" i="2"/>
  <c r="IR13" i="2"/>
  <c r="IO13" i="2"/>
  <c r="IM13" i="2"/>
  <c r="IK13" i="2"/>
  <c r="IH13" i="2"/>
  <c r="IF13" i="2"/>
  <c r="ID13" i="2"/>
  <c r="IA13" i="2"/>
  <c r="HY13" i="2"/>
  <c r="HW13" i="2"/>
  <c r="HT13" i="2"/>
  <c r="HR13" i="2"/>
  <c r="HP13" i="2"/>
  <c r="HM13" i="2"/>
  <c r="HK13" i="2"/>
  <c r="HI13" i="2"/>
  <c r="HF13" i="2"/>
  <c r="HD13" i="2"/>
  <c r="HB13" i="2"/>
  <c r="GY13" i="2"/>
  <c r="GW13" i="2"/>
  <c r="GU13" i="2"/>
  <c r="GR13" i="2"/>
  <c r="GP13" i="2"/>
  <c r="GN13" i="2"/>
  <c r="GK13" i="2"/>
  <c r="GI13" i="2"/>
  <c r="GG13" i="2"/>
  <c r="GD13" i="2"/>
  <c r="GB13" i="2"/>
  <c r="FZ13" i="2"/>
  <c r="FW13" i="2"/>
  <c r="FU13" i="2"/>
  <c r="FS13" i="2"/>
  <c r="FP13" i="2"/>
  <c r="FN13" i="2"/>
  <c r="FL13" i="2"/>
  <c r="FI13" i="2"/>
  <c r="FG13" i="2"/>
  <c r="FE13" i="2"/>
  <c r="FB13" i="2"/>
  <c r="EZ13" i="2"/>
  <c r="EX13" i="2"/>
  <c r="EU13" i="2"/>
  <c r="ES13" i="2"/>
  <c r="EQ13" i="2"/>
  <c r="EN13" i="2"/>
  <c r="EL13" i="2"/>
  <c r="EJ13" i="2"/>
  <c r="EG13" i="2"/>
  <c r="EE13" i="2"/>
  <c r="EC13" i="2"/>
  <c r="DZ13" i="2"/>
  <c r="DX13" i="2"/>
  <c r="DV13" i="2"/>
  <c r="DS13" i="2"/>
  <c r="DQ13" i="2"/>
  <c r="DO13" i="2"/>
  <c r="DL13" i="2"/>
  <c r="DJ13" i="2"/>
  <c r="DH13" i="2"/>
  <c r="DE13" i="2"/>
  <c r="DC13" i="2"/>
  <c r="DA13" i="2"/>
  <c r="CX13" i="2"/>
  <c r="CV13" i="2"/>
  <c r="CT13" i="2"/>
  <c r="CQ13" i="2"/>
  <c r="CO13" i="2"/>
  <c r="CM13" i="2"/>
  <c r="CJ13" i="2"/>
  <c r="CH13" i="2"/>
  <c r="CF13" i="2"/>
  <c r="CC13" i="2"/>
  <c r="CA13" i="2"/>
  <c r="BY13" i="2"/>
  <c r="BV13" i="2"/>
  <c r="BT13" i="2"/>
  <c r="BR13" i="2"/>
  <c r="BO13" i="2"/>
  <c r="BM13" i="2"/>
  <c r="BK13" i="2"/>
  <c r="BH13" i="2"/>
  <c r="BF13" i="2"/>
  <c r="BD13" i="2"/>
  <c r="BA13" i="2"/>
  <c r="AY13" i="2"/>
  <c r="AW13" i="2"/>
  <c r="AT13" i="2"/>
  <c r="AR13" i="2"/>
  <c r="AP13" i="2"/>
  <c r="AM13" i="2"/>
  <c r="AK13" i="2"/>
  <c r="AI13" i="2"/>
  <c r="AF13" i="2"/>
  <c r="AD13" i="2"/>
  <c r="AB13" i="2"/>
  <c r="Y13" i="2"/>
  <c r="W13" i="2"/>
  <c r="U13" i="2"/>
  <c r="R13" i="2"/>
  <c r="P13" i="2"/>
  <c r="N13" i="2"/>
  <c r="K13" i="2"/>
  <c r="I13" i="2"/>
  <c r="ME12" i="2"/>
  <c r="MB12" i="2"/>
  <c r="LZ12" i="2"/>
  <c r="LX12" i="2"/>
  <c r="LU12" i="2"/>
  <c r="LS12" i="2"/>
  <c r="LQ12" i="2"/>
  <c r="LN12" i="2"/>
  <c r="LL12" i="2"/>
  <c r="LJ12" i="2"/>
  <c r="LG12" i="2"/>
  <c r="LE12" i="2"/>
  <c r="LC12" i="2"/>
  <c r="KZ12" i="2"/>
  <c r="KX12" i="2"/>
  <c r="KV12" i="2"/>
  <c r="KS12" i="2"/>
  <c r="KQ12" i="2"/>
  <c r="KO12" i="2"/>
  <c r="KL12" i="2"/>
  <c r="KJ12" i="2"/>
  <c r="KH12" i="2"/>
  <c r="KE12" i="2"/>
  <c r="KC12" i="2"/>
  <c r="KA12" i="2"/>
  <c r="JX12" i="2"/>
  <c r="JV12" i="2"/>
  <c r="JT12" i="2"/>
  <c r="JQ12" i="2"/>
  <c r="JO12" i="2"/>
  <c r="JM12" i="2"/>
  <c r="JJ12" i="2"/>
  <c r="JH12" i="2"/>
  <c r="JF12" i="2"/>
  <c r="JC12" i="2"/>
  <c r="JA12" i="2"/>
  <c r="IY12" i="2"/>
  <c r="IV12" i="2"/>
  <c r="IT12" i="2"/>
  <c r="IR12" i="2"/>
  <c r="IO12" i="2"/>
  <c r="IM12" i="2"/>
  <c r="IK12" i="2"/>
  <c r="IH12" i="2"/>
  <c r="IF12" i="2"/>
  <c r="ID12" i="2"/>
  <c r="IA12" i="2"/>
  <c r="HY12" i="2"/>
  <c r="HW12" i="2"/>
  <c r="HT12" i="2"/>
  <c r="HR12" i="2"/>
  <c r="HP12" i="2"/>
  <c r="HM12" i="2"/>
  <c r="HK12" i="2"/>
  <c r="HI12" i="2"/>
  <c r="HF12" i="2"/>
  <c r="HD12" i="2"/>
  <c r="HB12" i="2"/>
  <c r="GY12" i="2"/>
  <c r="GW12" i="2"/>
  <c r="GU12" i="2"/>
  <c r="GR12" i="2"/>
  <c r="GP12" i="2"/>
  <c r="GN12" i="2"/>
  <c r="GK12" i="2"/>
  <c r="GI12" i="2"/>
  <c r="GG12" i="2"/>
  <c r="GD12" i="2"/>
  <c r="GB12" i="2"/>
  <c r="FZ12" i="2"/>
  <c r="FW12" i="2"/>
  <c r="FU12" i="2"/>
  <c r="FS12" i="2"/>
  <c r="FP12" i="2"/>
  <c r="FN12" i="2"/>
  <c r="FL12" i="2"/>
  <c r="FI12" i="2"/>
  <c r="FG12" i="2"/>
  <c r="FE12" i="2"/>
  <c r="FB12" i="2"/>
  <c r="EZ12" i="2"/>
  <c r="EX12" i="2"/>
  <c r="EU12" i="2"/>
  <c r="ES12" i="2"/>
  <c r="EQ12" i="2"/>
  <c r="EN12" i="2"/>
  <c r="EL12" i="2"/>
  <c r="EJ12" i="2"/>
  <c r="EG12" i="2"/>
  <c r="EE12" i="2"/>
  <c r="EC12" i="2"/>
  <c r="DZ12" i="2"/>
  <c r="DX12" i="2"/>
  <c r="DV12" i="2"/>
  <c r="DS12" i="2"/>
  <c r="DQ12" i="2"/>
  <c r="DO12" i="2"/>
  <c r="DL12" i="2"/>
  <c r="DJ12" i="2"/>
  <c r="DH12" i="2"/>
  <c r="DE12" i="2"/>
  <c r="DC12" i="2"/>
  <c r="DA12" i="2"/>
  <c r="CX12" i="2"/>
  <c r="CV12" i="2"/>
  <c r="CT12" i="2"/>
  <c r="CQ12" i="2"/>
  <c r="CO12" i="2"/>
  <c r="CM12" i="2"/>
  <c r="CJ12" i="2"/>
  <c r="CH12" i="2"/>
  <c r="CF12" i="2"/>
  <c r="CC12" i="2"/>
  <c r="CA12" i="2"/>
  <c r="BY12" i="2"/>
  <c r="BV12" i="2"/>
  <c r="BT12" i="2"/>
  <c r="BR12" i="2"/>
  <c r="BO12" i="2"/>
  <c r="BM12" i="2"/>
  <c r="BK12" i="2"/>
  <c r="BH12" i="2"/>
  <c r="BF12" i="2"/>
  <c r="BD12" i="2"/>
  <c r="BA12" i="2"/>
  <c r="AY12" i="2"/>
  <c r="AW12" i="2"/>
  <c r="AT12" i="2"/>
  <c r="AR12" i="2"/>
  <c r="AP12" i="2"/>
  <c r="AM12" i="2"/>
  <c r="AK12" i="2"/>
  <c r="AI12" i="2"/>
  <c r="AF12" i="2"/>
  <c r="AD12" i="2"/>
  <c r="AB12" i="2"/>
  <c r="Y12" i="2"/>
  <c r="W12" i="2"/>
  <c r="U12" i="2"/>
  <c r="R12" i="2"/>
  <c r="P12" i="2"/>
  <c r="N12" i="2"/>
  <c r="K12" i="2"/>
  <c r="I12" i="2"/>
  <c r="ME11" i="2"/>
  <c r="MB11" i="2"/>
  <c r="LZ11" i="2"/>
  <c r="LX11" i="2"/>
  <c r="LU11" i="2"/>
  <c r="LS11" i="2"/>
  <c r="LQ11" i="2"/>
  <c r="LN11" i="2"/>
  <c r="LL11" i="2"/>
  <c r="LJ11" i="2"/>
  <c r="LG11" i="2"/>
  <c r="LE11" i="2"/>
  <c r="LC11" i="2"/>
  <c r="KZ11" i="2"/>
  <c r="KX11" i="2"/>
  <c r="KV11" i="2"/>
  <c r="KS11" i="2"/>
  <c r="KQ11" i="2"/>
  <c r="KO11" i="2"/>
  <c r="KL11" i="2"/>
  <c r="KJ11" i="2"/>
  <c r="KH11" i="2"/>
  <c r="KE11" i="2"/>
  <c r="KC11" i="2"/>
  <c r="KA11" i="2"/>
  <c r="JX11" i="2"/>
  <c r="JV11" i="2"/>
  <c r="JT11" i="2"/>
  <c r="JQ11" i="2"/>
  <c r="JO11" i="2"/>
  <c r="JM11" i="2"/>
  <c r="JJ11" i="2"/>
  <c r="JH11" i="2"/>
  <c r="JF11" i="2"/>
  <c r="JC11" i="2"/>
  <c r="JA11" i="2"/>
  <c r="IY11" i="2"/>
  <c r="IV11" i="2"/>
  <c r="IT11" i="2"/>
  <c r="IR11" i="2"/>
  <c r="IO11" i="2"/>
  <c r="IM11" i="2"/>
  <c r="IK11" i="2"/>
  <c r="IH11" i="2"/>
  <c r="IF11" i="2"/>
  <c r="ID11" i="2"/>
  <c r="IA11" i="2"/>
  <c r="HY11" i="2"/>
  <c r="HW11" i="2"/>
  <c r="HT11" i="2"/>
  <c r="HR11" i="2"/>
  <c r="HP11" i="2"/>
  <c r="HM11" i="2"/>
  <c r="HK11" i="2"/>
  <c r="HI11" i="2"/>
  <c r="HF11" i="2"/>
  <c r="HD11" i="2"/>
  <c r="HB11" i="2"/>
  <c r="GY11" i="2"/>
  <c r="GW11" i="2"/>
  <c r="GU11" i="2"/>
  <c r="GR11" i="2"/>
  <c r="GP11" i="2"/>
  <c r="GN11" i="2"/>
  <c r="GK11" i="2"/>
  <c r="GI11" i="2"/>
  <c r="GG11" i="2"/>
  <c r="GD11" i="2"/>
  <c r="GB11" i="2"/>
  <c r="FZ11" i="2"/>
  <c r="FW11" i="2"/>
  <c r="FU11" i="2"/>
  <c r="FS11" i="2"/>
  <c r="FP11" i="2"/>
  <c r="FN11" i="2"/>
  <c r="FL11" i="2"/>
  <c r="FI11" i="2"/>
  <c r="FG11" i="2"/>
  <c r="FE11" i="2"/>
  <c r="FB11" i="2"/>
  <c r="EZ11" i="2"/>
  <c r="EX11" i="2"/>
  <c r="EU11" i="2"/>
  <c r="ES11" i="2"/>
  <c r="EQ11" i="2"/>
  <c r="EN11" i="2"/>
  <c r="EL11" i="2"/>
  <c r="EJ11" i="2"/>
  <c r="EG11" i="2"/>
  <c r="EE11" i="2"/>
  <c r="EC11" i="2"/>
  <c r="DZ11" i="2"/>
  <c r="DX11" i="2"/>
  <c r="DV11" i="2"/>
  <c r="DS11" i="2"/>
  <c r="DQ11" i="2"/>
  <c r="DO11" i="2"/>
  <c r="DL11" i="2"/>
  <c r="DJ11" i="2"/>
  <c r="DH11" i="2"/>
  <c r="DE11" i="2"/>
  <c r="DC11" i="2"/>
  <c r="DA11" i="2"/>
  <c r="CX11" i="2"/>
  <c r="CV11" i="2"/>
  <c r="CT11" i="2"/>
  <c r="CQ11" i="2"/>
  <c r="CO11" i="2"/>
  <c r="CM11" i="2"/>
  <c r="CJ11" i="2"/>
  <c r="CH11" i="2"/>
  <c r="CF11" i="2"/>
  <c r="CC11" i="2"/>
  <c r="CA11" i="2"/>
  <c r="BY11" i="2"/>
  <c r="BV11" i="2"/>
  <c r="BT11" i="2"/>
  <c r="BR11" i="2"/>
  <c r="BO11" i="2"/>
  <c r="BM11" i="2"/>
  <c r="BK11" i="2"/>
  <c r="BH11" i="2"/>
  <c r="BF11" i="2"/>
  <c r="BD11" i="2"/>
  <c r="BA11" i="2"/>
  <c r="AY11" i="2"/>
  <c r="AW11" i="2"/>
  <c r="AT11" i="2"/>
  <c r="AR11" i="2"/>
  <c r="AP11" i="2"/>
  <c r="AM11" i="2"/>
  <c r="AK11" i="2"/>
  <c r="AI11" i="2"/>
  <c r="AF11" i="2"/>
  <c r="AD11" i="2"/>
  <c r="AB11" i="2"/>
  <c r="Y11" i="2"/>
  <c r="W11" i="2"/>
  <c r="U11" i="2"/>
  <c r="R11" i="2"/>
  <c r="P11" i="2"/>
  <c r="N11" i="2"/>
  <c r="K11" i="2"/>
  <c r="I11" i="2"/>
  <c r="ME10" i="2"/>
  <c r="MB10" i="2"/>
  <c r="LZ10" i="2"/>
  <c r="LX10" i="2"/>
  <c r="LU10" i="2"/>
  <c r="LS10" i="2"/>
  <c r="LQ10" i="2"/>
  <c r="LN10" i="2"/>
  <c r="LL10" i="2"/>
  <c r="LJ10" i="2"/>
  <c r="LG10" i="2"/>
  <c r="LE10" i="2"/>
  <c r="LC10" i="2"/>
  <c r="KZ10" i="2"/>
  <c r="KX10" i="2"/>
  <c r="KV10" i="2"/>
  <c r="KS10" i="2"/>
  <c r="KQ10" i="2"/>
  <c r="KO10" i="2"/>
  <c r="KL10" i="2"/>
  <c r="KJ10" i="2"/>
  <c r="KH10" i="2"/>
  <c r="KE10" i="2"/>
  <c r="KC10" i="2"/>
  <c r="KA10" i="2"/>
  <c r="JX10" i="2"/>
  <c r="JV10" i="2"/>
  <c r="JT10" i="2"/>
  <c r="JQ10" i="2"/>
  <c r="JO10" i="2"/>
  <c r="JM10" i="2"/>
  <c r="JJ10" i="2"/>
  <c r="JH10" i="2"/>
  <c r="JF10" i="2"/>
  <c r="JC10" i="2"/>
  <c r="JA10" i="2"/>
  <c r="IY10" i="2"/>
  <c r="IV10" i="2"/>
  <c r="IT10" i="2"/>
  <c r="IR10" i="2"/>
  <c r="IO10" i="2"/>
  <c r="IM10" i="2"/>
  <c r="IK10" i="2"/>
  <c r="IH10" i="2"/>
  <c r="IF10" i="2"/>
  <c r="ID10" i="2"/>
  <c r="IA10" i="2"/>
  <c r="HY10" i="2"/>
  <c r="HW10" i="2"/>
  <c r="HT10" i="2"/>
  <c r="HR10" i="2"/>
  <c r="HP10" i="2"/>
  <c r="HM10" i="2"/>
  <c r="HK10" i="2"/>
  <c r="HI10" i="2"/>
  <c r="HF10" i="2"/>
  <c r="HD10" i="2"/>
  <c r="HB10" i="2"/>
  <c r="GY10" i="2"/>
  <c r="GW10" i="2"/>
  <c r="GU10" i="2"/>
  <c r="GR10" i="2"/>
  <c r="GP10" i="2"/>
  <c r="GN10" i="2"/>
  <c r="GK10" i="2"/>
  <c r="GI10" i="2"/>
  <c r="GG10" i="2"/>
  <c r="GD10" i="2"/>
  <c r="GB10" i="2"/>
  <c r="FZ10" i="2"/>
  <c r="FW10" i="2"/>
  <c r="FU10" i="2"/>
  <c r="FS10" i="2"/>
  <c r="FP10" i="2"/>
  <c r="FN10" i="2"/>
  <c r="FL10" i="2"/>
  <c r="FI10" i="2"/>
  <c r="FG10" i="2"/>
  <c r="FE10" i="2"/>
  <c r="FB10" i="2"/>
  <c r="EZ10" i="2"/>
  <c r="EX10" i="2"/>
  <c r="EU10" i="2"/>
  <c r="ES10" i="2"/>
  <c r="EQ10" i="2"/>
  <c r="EN10" i="2"/>
  <c r="EL10" i="2"/>
  <c r="EJ10" i="2"/>
  <c r="EG10" i="2"/>
  <c r="EE10" i="2"/>
  <c r="EC10" i="2"/>
  <c r="DZ10" i="2"/>
  <c r="DX10" i="2"/>
  <c r="DV10" i="2"/>
  <c r="DS10" i="2"/>
  <c r="DQ10" i="2"/>
  <c r="DO10" i="2"/>
  <c r="DL10" i="2"/>
  <c r="DJ10" i="2"/>
  <c r="DH10" i="2"/>
  <c r="DE10" i="2"/>
  <c r="DC10" i="2"/>
  <c r="DA10" i="2"/>
  <c r="CX10" i="2"/>
  <c r="CV10" i="2"/>
  <c r="CT10" i="2"/>
  <c r="CQ10" i="2"/>
  <c r="CO10" i="2"/>
  <c r="CM10" i="2"/>
  <c r="CJ10" i="2"/>
  <c r="CH10" i="2"/>
  <c r="CF10" i="2"/>
  <c r="CC10" i="2"/>
  <c r="CA10" i="2"/>
  <c r="BY10" i="2"/>
  <c r="BV10" i="2"/>
  <c r="BT10" i="2"/>
  <c r="BR10" i="2"/>
  <c r="BO10" i="2"/>
  <c r="BM10" i="2"/>
  <c r="BK10" i="2"/>
  <c r="BH10" i="2"/>
  <c r="BF10" i="2"/>
  <c r="BD10" i="2"/>
  <c r="BA10" i="2"/>
  <c r="AY10" i="2"/>
  <c r="AW10" i="2"/>
  <c r="AT10" i="2"/>
  <c r="AR10" i="2"/>
  <c r="AP10" i="2"/>
  <c r="AM10" i="2"/>
  <c r="AK10" i="2"/>
  <c r="AI10" i="2"/>
  <c r="AF10" i="2"/>
  <c r="AD10" i="2"/>
  <c r="AB10" i="2"/>
  <c r="Y10" i="2"/>
  <c r="W10" i="2"/>
  <c r="U10" i="2"/>
  <c r="R10" i="2"/>
  <c r="P10" i="2"/>
  <c r="N10" i="2"/>
  <c r="K10" i="2"/>
  <c r="I10" i="2"/>
  <c r="ME9" i="2"/>
  <c r="MB9" i="2"/>
  <c r="LZ9" i="2"/>
  <c r="LX9" i="2"/>
  <c r="LU9" i="2"/>
  <c r="LS9" i="2"/>
  <c r="LQ9" i="2"/>
  <c r="LN9" i="2"/>
  <c r="LL9" i="2"/>
  <c r="LJ9" i="2"/>
  <c r="LG9" i="2"/>
  <c r="LE9" i="2"/>
  <c r="LC9" i="2"/>
  <c r="KZ9" i="2"/>
  <c r="KX9" i="2"/>
  <c r="KV9" i="2"/>
  <c r="KS9" i="2"/>
  <c r="KQ9" i="2"/>
  <c r="KO9" i="2"/>
  <c r="KL9" i="2"/>
  <c r="KJ9" i="2"/>
  <c r="KH9" i="2"/>
  <c r="KE9" i="2"/>
  <c r="KC9" i="2"/>
  <c r="KA9" i="2"/>
  <c r="JX9" i="2"/>
  <c r="JV9" i="2"/>
  <c r="JT9" i="2"/>
  <c r="JQ9" i="2"/>
  <c r="JO9" i="2"/>
  <c r="JM9" i="2"/>
  <c r="JJ9" i="2"/>
  <c r="JH9" i="2"/>
  <c r="JF9" i="2"/>
  <c r="JC9" i="2"/>
  <c r="JA9" i="2"/>
  <c r="IY9" i="2"/>
  <c r="IV9" i="2"/>
  <c r="IT9" i="2"/>
  <c r="IR9" i="2"/>
  <c r="IO9" i="2"/>
  <c r="IM9" i="2"/>
  <c r="IK9" i="2"/>
  <c r="IH9" i="2"/>
  <c r="IF9" i="2"/>
  <c r="ID9" i="2"/>
  <c r="IA9" i="2"/>
  <c r="HY9" i="2"/>
  <c r="HW9" i="2"/>
  <c r="HT9" i="2"/>
  <c r="HR9" i="2"/>
  <c r="HP9" i="2"/>
  <c r="HM9" i="2"/>
  <c r="HK9" i="2"/>
  <c r="HI9" i="2"/>
  <c r="HF9" i="2"/>
  <c r="HD9" i="2"/>
  <c r="HB9" i="2"/>
  <c r="GY9" i="2"/>
  <c r="GW9" i="2"/>
  <c r="GU9" i="2"/>
  <c r="GR9" i="2"/>
  <c r="GP9" i="2"/>
  <c r="GN9" i="2"/>
  <c r="GK9" i="2"/>
  <c r="GI9" i="2"/>
  <c r="GG9" i="2"/>
  <c r="GD9" i="2"/>
  <c r="GB9" i="2"/>
  <c r="FZ9" i="2"/>
  <c r="FW9" i="2"/>
  <c r="FU9" i="2"/>
  <c r="FS9" i="2"/>
  <c r="FP9" i="2"/>
  <c r="FN9" i="2"/>
  <c r="FL9" i="2"/>
  <c r="FI9" i="2"/>
  <c r="FG9" i="2"/>
  <c r="FE9" i="2"/>
  <c r="FB9" i="2"/>
  <c r="EZ9" i="2"/>
  <c r="EX9" i="2"/>
  <c r="EU9" i="2"/>
  <c r="ES9" i="2"/>
  <c r="EQ9" i="2"/>
  <c r="EN9" i="2"/>
  <c r="EL9" i="2"/>
  <c r="EJ9" i="2"/>
  <c r="EG9" i="2"/>
  <c r="EE9" i="2"/>
  <c r="EC9" i="2"/>
  <c r="DZ9" i="2"/>
  <c r="DX9" i="2"/>
  <c r="DV9" i="2"/>
  <c r="DS9" i="2"/>
  <c r="DQ9" i="2"/>
  <c r="DO9" i="2"/>
  <c r="DL9" i="2"/>
  <c r="DJ9" i="2"/>
  <c r="DH9" i="2"/>
  <c r="DE9" i="2"/>
  <c r="DC9" i="2"/>
  <c r="DA9" i="2"/>
  <c r="CX9" i="2"/>
  <c r="CV9" i="2"/>
  <c r="CT9" i="2"/>
  <c r="CQ9" i="2"/>
  <c r="CO9" i="2"/>
  <c r="CM9" i="2"/>
  <c r="CJ9" i="2"/>
  <c r="CH9" i="2"/>
  <c r="CF9" i="2"/>
  <c r="CC9" i="2"/>
  <c r="CA9" i="2"/>
  <c r="BY9" i="2"/>
  <c r="BV9" i="2"/>
  <c r="BT9" i="2"/>
  <c r="BR9" i="2"/>
  <c r="BO9" i="2"/>
  <c r="BM9" i="2"/>
  <c r="BK9" i="2"/>
  <c r="BH9" i="2"/>
  <c r="BF9" i="2"/>
  <c r="BD9" i="2"/>
  <c r="BA9" i="2"/>
  <c r="AY9" i="2"/>
  <c r="AW9" i="2"/>
  <c r="AT9" i="2"/>
  <c r="AR9" i="2"/>
  <c r="AP9" i="2"/>
  <c r="AM9" i="2"/>
  <c r="AK9" i="2"/>
  <c r="AI9" i="2"/>
  <c r="AF9" i="2"/>
  <c r="AD9" i="2"/>
  <c r="AB9" i="2"/>
  <c r="Y9" i="2"/>
  <c r="W9" i="2"/>
  <c r="U9" i="2"/>
  <c r="R9" i="2"/>
  <c r="P9" i="2"/>
  <c r="N9" i="2"/>
  <c r="K9" i="2"/>
  <c r="I9" i="2"/>
  <c r="ME8" i="2"/>
  <c r="MB8" i="2"/>
  <c r="LZ8" i="2"/>
  <c r="LX8" i="2"/>
  <c r="LU8" i="2"/>
  <c r="LS8" i="2"/>
  <c r="LQ8" i="2"/>
  <c r="LN8" i="2"/>
  <c r="LL8" i="2"/>
  <c r="LJ8" i="2"/>
  <c r="LG8" i="2"/>
  <c r="LE8" i="2"/>
  <c r="LC8" i="2"/>
  <c r="KZ8" i="2"/>
  <c r="KX8" i="2"/>
  <c r="KV8" i="2"/>
  <c r="KS8" i="2"/>
  <c r="KQ8" i="2"/>
  <c r="KO8" i="2"/>
  <c r="KL8" i="2"/>
  <c r="KJ8" i="2"/>
  <c r="KH8" i="2"/>
  <c r="KE8" i="2"/>
  <c r="KC8" i="2"/>
  <c r="KA8" i="2"/>
  <c r="JX8" i="2"/>
  <c r="JV8" i="2"/>
  <c r="JT8" i="2"/>
  <c r="JQ8" i="2"/>
  <c r="JO8" i="2"/>
  <c r="JM8" i="2"/>
  <c r="JJ8" i="2"/>
  <c r="JH8" i="2"/>
  <c r="JF8" i="2"/>
  <c r="JC8" i="2"/>
  <c r="JA8" i="2"/>
  <c r="IY8" i="2"/>
  <c r="IV8" i="2"/>
  <c r="IT8" i="2"/>
  <c r="IR8" i="2"/>
  <c r="IO8" i="2"/>
  <c r="IM8" i="2"/>
  <c r="IK8" i="2"/>
  <c r="IH8" i="2"/>
  <c r="IF8" i="2"/>
  <c r="ID8" i="2"/>
  <c r="IA8" i="2"/>
  <c r="HY8" i="2"/>
  <c r="HW8" i="2"/>
  <c r="HT8" i="2"/>
  <c r="HR8" i="2"/>
  <c r="HP8" i="2"/>
  <c r="HM8" i="2"/>
  <c r="HK8" i="2"/>
  <c r="HI8" i="2"/>
  <c r="HF8" i="2"/>
  <c r="HD8" i="2"/>
  <c r="HB8" i="2"/>
  <c r="GY8" i="2"/>
  <c r="GW8" i="2"/>
  <c r="GU8" i="2"/>
  <c r="GR8" i="2"/>
  <c r="GP8" i="2"/>
  <c r="GN8" i="2"/>
  <c r="GK8" i="2"/>
  <c r="GI8" i="2"/>
  <c r="GG8" i="2"/>
  <c r="GD8" i="2"/>
  <c r="GB8" i="2"/>
  <c r="FZ8" i="2"/>
  <c r="FW8" i="2"/>
  <c r="FU8" i="2"/>
  <c r="FS8" i="2"/>
  <c r="FP8" i="2"/>
  <c r="FN8" i="2"/>
  <c r="FL8" i="2"/>
  <c r="FI8" i="2"/>
  <c r="FG8" i="2"/>
  <c r="FE8" i="2"/>
  <c r="FB8" i="2"/>
  <c r="EZ8" i="2"/>
  <c r="EX8" i="2"/>
  <c r="EU8" i="2"/>
  <c r="ES8" i="2"/>
  <c r="EQ8" i="2"/>
  <c r="EN8" i="2"/>
  <c r="EL8" i="2"/>
  <c r="EJ8" i="2"/>
  <c r="EG8" i="2"/>
  <c r="EE8" i="2"/>
  <c r="EC8" i="2"/>
  <c r="DZ8" i="2"/>
  <c r="DX8" i="2"/>
  <c r="DV8" i="2"/>
  <c r="DS8" i="2"/>
  <c r="DQ8" i="2"/>
  <c r="DO8" i="2"/>
  <c r="DL8" i="2"/>
  <c r="DJ8" i="2"/>
  <c r="DH8" i="2"/>
  <c r="DE8" i="2"/>
  <c r="DC8" i="2"/>
  <c r="DA8" i="2"/>
  <c r="CX8" i="2"/>
  <c r="CV8" i="2"/>
  <c r="CT8" i="2"/>
  <c r="CQ8" i="2"/>
  <c r="CO8" i="2"/>
  <c r="CM8" i="2"/>
  <c r="CJ8" i="2"/>
  <c r="CH8" i="2"/>
  <c r="CF8" i="2"/>
  <c r="CC8" i="2"/>
  <c r="CA8" i="2"/>
  <c r="BY8" i="2"/>
  <c r="BV8" i="2"/>
  <c r="BT8" i="2"/>
  <c r="BR8" i="2"/>
  <c r="BO8" i="2"/>
  <c r="BM8" i="2"/>
  <c r="BK8" i="2"/>
  <c r="BH8" i="2"/>
  <c r="BF8" i="2"/>
  <c r="BD8" i="2"/>
  <c r="BA8" i="2"/>
  <c r="AY8" i="2"/>
  <c r="AW8" i="2"/>
  <c r="AT8" i="2"/>
  <c r="AR8" i="2"/>
  <c r="AP8" i="2"/>
  <c r="AM8" i="2"/>
  <c r="AK8" i="2"/>
  <c r="AI8" i="2"/>
  <c r="AF8" i="2"/>
  <c r="AD8" i="2"/>
  <c r="AB8" i="2"/>
  <c r="Y8" i="2"/>
  <c r="W8" i="2"/>
  <c r="U8" i="2"/>
  <c r="R8" i="2"/>
  <c r="P8" i="2"/>
  <c r="N8" i="2"/>
  <c r="K8" i="2"/>
  <c r="I8" i="2"/>
</calcChain>
</file>

<file path=xl/comments1.xml><?xml version="1.0" encoding="utf-8"?>
<comments xmlns="http://schemas.openxmlformats.org/spreadsheetml/2006/main">
  <authors>
    <author>Jenny</author>
  </authors>
  <commentList>
    <comment ref="IC15" authorId="0" shapeId="0">
      <text>
        <r>
          <rPr>
            <b/>
            <sz val="9"/>
            <rFont val="Tahoma"/>
            <family val="2"/>
          </rPr>
          <t>Jenny:</t>
        </r>
        <r>
          <rPr>
            <sz val="9"/>
            <rFont val="Tahoma"/>
            <family val="2"/>
          </rPr>
          <t xml:space="preserve">
Jenny:
Jenny:
Jenny:
1773 in the PDF</t>
        </r>
      </text>
    </comment>
    <comment ref="IC16" authorId="0" shapeId="0">
      <text>
        <r>
          <rPr>
            <b/>
            <sz val="9"/>
            <rFont val="Tahoma"/>
            <family val="2"/>
          </rPr>
          <t>Jenny:</t>
        </r>
        <r>
          <rPr>
            <sz val="9"/>
            <rFont val="Tahoma"/>
            <family val="2"/>
          </rPr>
          <t xml:space="preserve">
Jenny:
Jenny:
Jenny:
2864in the PDF</t>
        </r>
      </text>
    </comment>
    <comment ref="IC17" authorId="0" shapeId="0">
      <text>
        <r>
          <rPr>
            <b/>
            <sz val="9"/>
            <rFont val="Tahoma"/>
            <family val="2"/>
          </rPr>
          <t>Jenny:</t>
        </r>
        <r>
          <rPr>
            <sz val="9"/>
            <rFont val="Tahoma"/>
            <family val="2"/>
          </rPr>
          <t xml:space="preserve">
Jenny:
Jenny:
Jenny:
1200 in the PDF</t>
        </r>
      </text>
    </comment>
    <comment ref="JE22" authorId="0" shapeId="0">
      <text>
        <r>
          <rPr>
            <b/>
            <sz val="9"/>
            <rFont val="Tahoma"/>
            <family val="2"/>
          </rPr>
          <t>Jenny:</t>
        </r>
        <r>
          <rPr>
            <sz val="9"/>
            <rFont val="Tahoma"/>
            <family val="2"/>
          </rPr>
          <t xml:space="preserve">
Jenny:
Jenny:
Jenny:
Total is not the sum of females and males in the report. The total in the report is 4543</t>
        </r>
      </text>
    </comment>
    <comment ref="JL22" authorId="0" shapeId="0">
      <text>
        <r>
          <rPr>
            <b/>
            <sz val="9"/>
            <rFont val="Tahoma"/>
            <family val="2"/>
          </rPr>
          <t>Jenny:</t>
        </r>
        <r>
          <rPr>
            <sz val="9"/>
            <rFont val="Tahoma"/>
            <family val="2"/>
          </rPr>
          <t xml:space="preserve">
Jenny:
Jenny:
Jenny:
Total is not the sum of females and males in the report. </t>
        </r>
      </text>
    </comment>
  </commentList>
</comments>
</file>

<file path=xl/sharedStrings.xml><?xml version="1.0" encoding="utf-8"?>
<sst xmlns="http://schemas.openxmlformats.org/spreadsheetml/2006/main" count="1728" uniqueCount="577">
  <si>
    <t>Cumulative number of deaths due to COVID-19 in Spain</t>
  </si>
  <si>
    <t>Sheet "MSCBS_Data".</t>
  </si>
  <si>
    <r>
      <t xml:space="preserve">Coverage: </t>
    </r>
    <r>
      <rPr>
        <sz val="12"/>
        <rFont val="Calibri"/>
        <family val="2"/>
        <scheme val="minor"/>
      </rPr>
      <t>Deaths occurred in hospitals by 10-year age groups and sex.</t>
    </r>
  </si>
  <si>
    <t xml:space="preserve">Data Source: </t>
  </si>
  <si>
    <t>Ministry of Health, Consumption and Social Welfare (MSCBS); Upgrade. Coronavirus disease (COVID-19), available here: https://www.mscbs.gob.es/</t>
  </si>
  <si>
    <t>Sheet "RENAVE_Data"</t>
  </si>
  <si>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</si>
  <si>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</si>
  <si>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</si>
  <si>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Sheet "Daily Total"</t>
  </si>
  <si>
    <r>
      <t xml:space="preserve">Coverage: </t>
    </r>
    <r>
      <rPr>
        <sz val="12"/>
        <rFont val="Calibri"/>
        <family val="2"/>
        <scheme val="minor"/>
      </rPr>
      <t>Deaths occurred in hospitals or elsewhere.</t>
    </r>
  </si>
  <si>
    <t>https://covid19.isciii.es/</t>
  </si>
  <si>
    <t>This sheet provides cumulative deaths by COVID-19 since 3rd of March in Spain published by the MSCBS</t>
  </si>
  <si>
    <t>Sheet "Daily Total_MSCBS-RENAVE"</t>
  </si>
  <si>
    <r>
      <t xml:space="preserve">Coverage: </t>
    </r>
    <r>
      <rPr>
        <sz val="12"/>
        <rFont val="Calibri"/>
        <family val="2"/>
        <scheme val="minor"/>
      </rPr>
      <t>Deaths occurred in hospitals or elsewhere by which the autonomous communities have confirmed cases individually and daily at the level state.</t>
    </r>
  </si>
  <si>
    <t>Ministry of Health, Consumption and Social Welfare (MSCBS) andNational Network of Public Health Surveillance (RENAVE). Coronavirus disease (COVID-19), available here: https://www.mscbs.gob.es/</t>
  </si>
  <si>
    <t xml:space="preserve">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</si>
  <si>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t>Cumulative number of deaths due to COVID-19 in Spain by age groups &amp; sex</t>
  </si>
  <si>
    <r>
      <t xml:space="preserve">Coverage: </t>
    </r>
    <r>
      <rPr>
        <sz val="16"/>
        <rFont val="Calibri"/>
        <family val="2"/>
        <scheme val="minor"/>
      </rPr>
      <t>Deaths occurred in hospitals by 10-year age groups and sex</t>
    </r>
  </si>
  <si>
    <t>Warning: the data provided below are imperfect and incomplete. Please consider them with caution.</t>
  </si>
  <si>
    <t>Footnotes:</t>
  </si>
  <si>
    <t xml:space="preserve">Population on </t>
  </si>
  <si>
    <t>Day</t>
  </si>
  <si>
    <t>Age group</t>
  </si>
  <si>
    <t>Males</t>
  </si>
  <si>
    <t>%</t>
  </si>
  <si>
    <t>Females</t>
  </si>
  <si>
    <t>Both sexes</t>
  </si>
  <si>
    <t>Unknown sex</t>
  </si>
  <si>
    <t>0-9</t>
  </si>
  <si>
    <t>10-19</t>
  </si>
  <si>
    <t>20-29</t>
  </si>
  <si>
    <t>30-39</t>
  </si>
  <si>
    <t>40-49</t>
  </si>
  <si>
    <t>50-59</t>
  </si>
  <si>
    <t>60-69</t>
  </si>
  <si>
    <t>70-79</t>
  </si>
  <si>
    <t>80-89</t>
  </si>
  <si>
    <t>90+</t>
  </si>
  <si>
    <t>Total known</t>
  </si>
  <si>
    <t>Total unknown</t>
  </si>
  <si>
    <t>0</t>
  </si>
  <si>
    <t>total</t>
  </si>
  <si>
    <t>Population:</t>
  </si>
  <si>
    <t>Spanish Staistical Office (INE) Webpage</t>
  </si>
  <si>
    <t>Website:</t>
  </si>
  <si>
    <t>https://www.ine.es/jaxiT3/Tabla.htm?t=31304</t>
  </si>
  <si>
    <t xml:space="preserve">Deaths: </t>
  </si>
  <si>
    <t>Ministry of Health, Consumption and Social Welfare (MSCBS); Upgrade. Coronavirus disease (COVID-19)</t>
  </si>
  <si>
    <t xml:space="preserve"> https://www.mscbs.gob.es/</t>
  </si>
  <si>
    <t>Detailed sources</t>
  </si>
  <si>
    <t>23.05</t>
  </si>
  <si>
    <t>File:</t>
  </si>
  <si>
    <t>Actualizacion_115_COVID-19.pdf   (Death counts by death and age were not updated )</t>
  </si>
  <si>
    <t>Webp</t>
  </si>
  <si>
    <t>https://www.mscbs.gob.es/profesionales/saludPublica/ccayes/alertasActual/nCov-China/documentos/Actualizacion_115_COVID-19.pdf</t>
  </si>
  <si>
    <t>22.05</t>
  </si>
  <si>
    <t>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</si>
  <si>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</si>
  <si>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</si>
  <si>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</si>
  <si>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</si>
  <si>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</si>
  <si>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Actualizacion_112_COVID-19.pdf  (Death counts by death and age were not updated )</t>
  </si>
  <si>
    <t>https://www.mscbs.gob.es/profesionales/saludPublica/ccayes/alertasActual/nCov-China/documentos/Actualizacion_112_COVID-19.pdf</t>
  </si>
  <si>
    <t>19.05</t>
  </si>
  <si>
    <t>Actualizacion_111_COVID-19.pdf  (Death counts by death and age were not updated )</t>
  </si>
  <si>
    <t>https://www.mscbs.gob.es/profesionales/saludPublica/ccayes/alertasActual/nCov-China/documentos/Actualizacion_111_COVID-19.pdf</t>
  </si>
  <si>
    <t>18.05</t>
  </si>
  <si>
    <t>Actualizacion_110_COVID-19.pdf  (Death counts by death and age were not updated )</t>
  </si>
  <si>
    <t>https://www.mscbs.gob.es/profesionales/saludPublica/ccayes/alertasActual/nCov-China/documentos/Actualizacion_110_COVID-19.pdf</t>
  </si>
  <si>
    <t>17.05</t>
  </si>
  <si>
    <t>Actualizacion_109_COVID-19.pdf  (Death counts by death and age were not updated )</t>
  </si>
  <si>
    <t>https://www.mscbs.gob.es/profesionales/saludPublica/ccayes/alertasActual/nCov-China/documentos/Actualizacion_109_COVID-19.pdf</t>
  </si>
  <si>
    <t>16.05</t>
  </si>
  <si>
    <t>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</si>
  <si>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</si>
  <si>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</si>
  <si>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</si>
  <si>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</si>
  <si>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</si>
  <si>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</si>
  <si>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</si>
  <si>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</si>
  <si>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</si>
  <si>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</si>
  <si>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</si>
  <si>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</si>
  <si>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</si>
  <si>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</si>
  <si>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</si>
  <si>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</si>
  <si>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</si>
  <si>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</si>
  <si>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</si>
  <si>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</si>
  <si>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</si>
  <si>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</si>
  <si>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</si>
  <si>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</si>
  <si>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</si>
  <si>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</si>
  <si>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</si>
  <si>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</si>
  <si>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</si>
  <si>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</si>
  <si>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</si>
  <si>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</si>
  <si>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</si>
  <si>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</si>
  <si>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</si>
  <si>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</si>
  <si>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</si>
  <si>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</si>
  <si>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</si>
  <si>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</si>
  <si>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</si>
  <si>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</si>
  <si>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</si>
  <si>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</si>
  <si>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</si>
  <si>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</si>
  <si>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</si>
  <si>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</si>
  <si>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</si>
  <si>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</si>
  <si>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</si>
  <si>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</si>
  <si>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</si>
  <si>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</si>
  <si>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</si>
  <si>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</si>
  <si>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</si>
  <si>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</si>
  <si>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</si>
  <si>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</si>
  <si>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</si>
  <si>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</si>
  <si>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</si>
  <si>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</si>
  <si>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</si>
  <si>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</si>
  <si>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</si>
  <si>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</si>
  <si>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</si>
  <si>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</si>
  <si>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</si>
  <si>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</si>
  <si>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</si>
  <si>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</si>
  <si>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</si>
  <si>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</si>
  <si>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</si>
  <si>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</si>
  <si>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</si>
  <si>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</si>
  <si>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</si>
  <si>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</si>
  <si>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</si>
  <si>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</si>
  <si>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</si>
  <si>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</si>
  <si>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</si>
  <si>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</si>
  <si>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</si>
  <si>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</si>
  <si>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</si>
  <si>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</si>
  <si>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</si>
  <si>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</si>
  <si>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</si>
  <si>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</si>
  <si>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</si>
  <si>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</si>
  <si>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</si>
  <si>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</si>
  <si>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</si>
  <si>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</si>
  <si>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</si>
  <si>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</si>
  <si>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</si>
  <si>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</si>
  <si>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</si>
  <si>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</si>
  <si>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</si>
  <si>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</si>
  <si>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</si>
  <si>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</si>
  <si>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</si>
  <si>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</si>
  <si>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</si>
  <si>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</si>
  <si>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</si>
  <si>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</si>
  <si>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</si>
  <si>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</si>
  <si>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</si>
  <si>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</si>
  <si>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</si>
  <si>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</si>
  <si>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</si>
  <si>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</si>
  <si>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</si>
  <si>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</si>
  <si>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</si>
  <si>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</si>
  <si>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</si>
  <si>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</si>
  <si>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</si>
  <si>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</si>
  <si>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</si>
  <si>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</si>
  <si>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</si>
  <si>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</si>
  <si>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</si>
  <si>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</si>
  <si>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</si>
  <si>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</si>
  <si>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</si>
  <si>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</si>
  <si>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</si>
  <si>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</si>
  <si>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</si>
  <si>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</si>
  <si>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</si>
  <si>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Warning: the data provided below is imperfect and incomplete. Please consider them with caution.</t>
  </si>
  <si>
    <t>Reported COVID-19 deaths by date</t>
  </si>
  <si>
    <t>&lt;2</t>
  </si>
  <si>
    <t>2-4</t>
  </si>
  <si>
    <t>5-14</t>
  </si>
  <si>
    <t>15-29</t>
  </si>
  <si>
    <t>80+</t>
  </si>
  <si>
    <t>Total</t>
  </si>
  <si>
    <t>Health Institute Carlos III (Istitut de Saludad Carlos III - ISCiii)</t>
  </si>
  <si>
    <t xml:space="preserve">https://www.isciii.es/QueHacemos/Servicios/VigilanciaSaludPublicaRENAVE/EnfermedadesTransmisibles/Paginas/InformesCOVID-19.aspx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</si>
  <si>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</si>
  <si>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</si>
  <si>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</si>
  <si>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</si>
  <si>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Informe COVID-19 nº 30. 11 de Mayo de 2020</t>
  </si>
  <si>
    <t>https://www.isciii.es/QueHacemos/Servicios/VigilanciaSaludPublicaRENAVE/EnfermedadesTransmisibles/Documents/INFORMES/Informes%20COVID-19/Informe%20n%C2%BA%2030.%20Situaci%C3%B3n%20de%20COVID-19%20en%20Espa%C3%B1a%20a%2011%20de%20mayo%20de%202020.pdf</t>
  </si>
  <si>
    <t>Informe COVID-19 nº 29. 07 de Mayo de 2020</t>
  </si>
  <si>
    <t>https://www.isciii.es/QueHacemos/Servicios/VigilanciaSaludPublicaRENAVE/EnfermedadesTransmisibles/Documents/INFORMES/Informes%20COVID-19/Informe%20n%C2%BA%2029.%20Situaci%C3%B3n%20de%20COVID-19%20en%20Espa%C3%B1a%20a%2007%20de%20mayo%20de%202020.pdf</t>
  </si>
  <si>
    <t>Informe COVID-19 nº 28. 04 de Mayo de 2020</t>
  </si>
  <si>
    <t>https://www.isciii.es/QueHacemos/Servicios/VigilanciaSaludPublicaRENAVE/EnfermedadesTransmisibles/Documents/INFORMES/Informes%20COVID-19/Informe%20n%C2%BA%2027.%20Situaci%C3%B3n%20de%20COVID-19%20en%20Espa%C3%B1a%20a%2030%20de%20abril%20de%202020.pdf</t>
  </si>
  <si>
    <t>Informe COVID-19 nº 27. 30 de Abril de 2020</t>
  </si>
  <si>
    <t>Informe COVID-19 nº 26. 28 de Abril de 2020</t>
  </si>
  <si>
    <t>https://www.isciii.es/QueHacemos/Servicios/VigilanciaSaludPublicaRENAVE/EnfermedadesTransmisibles/Documents/INFORMES/Informes%20COVID-19/Informe%20n%C2%BA%2026.%20Situaci%C3%B3n%20de%20COVID-19%20en%20Espa%C3%B1a%20a%2027%20de%20abril%20de%202020.pdf</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</si>
  <si>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</si>
  <si>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</si>
  <si>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</si>
  <si>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</si>
  <si>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</si>
  <si>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</si>
  <si>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</si>
  <si>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</si>
  <si>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Informe COVID-19 nº 22. 13 de Abril de 2020</t>
  </si>
  <si>
    <t>https://www.isciii.es/QueHacemos/Servicios/VigilanciaSaludPublicaRENAVE/EnfermedadesTransmisibles/Documents/INFORMES/Informes%20COVID-19/Informe%20n%C2%BA%2022.%20Situaci%C3%B3n%20de%20COVID-19%20en%20Espa%C3%B1a%20a%2013%20de%20abril%20de%202020.pdf</t>
  </si>
  <si>
    <t>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</si>
  <si>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</si>
  <si>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</si>
  <si>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Informe COVID-19 nº 20. 03 de Abril de 2020</t>
  </si>
  <si>
    <t>https://www.isciii.es/QueHacemos/Servicios/VigilanciaSaludPublicaRENAVE/EnfermedadesTransmisibles/Documents/INFORMES/Informes%20COVID-19/Informe%20n%C2%BA%2020.%20Situaci%C3%B3n%20de%20COVID-19%20en%20Espa%C3%B1a%20a%203%20de%20abril%20de%202020.pdf</t>
  </si>
  <si>
    <t>Informe COVID-19 nº 19. 01 de Abril de 2020</t>
  </si>
  <si>
    <t>https://www.isciii.es/QueHacemos/Servicios/VigilanciaSaludPublicaRENAVE/EnfermedadesTransmisibles/Documents/INFORMES/Informes%20COVID-19/Informe%20n%C2%BA%2019.%20Situaci%C3%B3n%20de%20COVID-19%20en%20Espa%C3%B1a%20a%201%20de%20abril%20de%202020.pdf</t>
  </si>
  <si>
    <t>Informe COVID-19 nº 18. 30 de marzo de 2020</t>
  </si>
  <si>
    <t>https://www.isciii.es/QueHacemos/Servicios/VigilanciaSaludPublicaRENAVE/EnfermedadesTransmisibles/Documents/INFORMES/Informes%20COVID-19/Informe%20n%C2%BA%2018.%20Situaci%C3%B3n%20de%20COVID-19%20en%20Espa%C3%B1a%20a%2030%20marzo%20de%202020.pdf</t>
  </si>
  <si>
    <t>Informe COVID-19 nº 16. 26 de marzo de 2020</t>
  </si>
  <si>
    <t>https://www.isciii.es/QueHacemos/Servicios/VigilanciaSaludPublicaRENAVE/EnfermedadesTransmisibles/Documents/INFORMES/Informes%20COVID-19/Informe%20n%C2%BA%2016.%20Situaci%C3%B3n%20de%20COVID-19%20en%20Espa%C3%B1a%20a%2026%20marzo%20de%202020.pdf</t>
  </si>
  <si>
    <t>Informe COVID-19 nº 15. 25 de marzo de 2020</t>
  </si>
  <si>
    <t>https://www.isciii.es/QueHacemos/Servicios/VigilanciaSaludPublicaRENAVE/EnfermedadesTransmisibles/Documents/INFORMES/Informes%20COVID-19/Informe%20n%C2%BA%2015.%20Situaci%C3%B3n%20de%20COVID-19%20en%20Espa%C3%B1a%20a%2025%20marzo%20de%202020.pdf</t>
  </si>
  <si>
    <t>Informe COVID-19 nº 14. 24 de marzo de 2020</t>
  </si>
  <si>
    <t>https://www.isciii.es/QueHacemos/Servicios/VigilanciaSaludPublicaRENAVE/EnfermedadesTransmisibles/Documents/INFORMES/Informes%20COVID-19/Informe%20n%C2%BA%2014.%20Situaci%C3%B3n%20de%20COVID-19%20en%20Espa%C3%B1a%20a%2024%20marzo%20de%202020.pdf</t>
  </si>
  <si>
    <t>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</si>
  <si>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</si>
  <si>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family val="2"/>
        <scheme val="minor"/>
      </rPr>
      <t>Deaths occurred in hospitals or elsewhere.</t>
    </r>
  </si>
  <si>
    <t>Date Reference</t>
  </si>
  <si>
    <t>Time</t>
  </si>
  <si>
    <t>CumDeath</t>
  </si>
  <si>
    <t>Date Report</t>
  </si>
  <si>
    <t>Footnotes</t>
  </si>
  <si>
    <t>21:00</t>
  </si>
  <si>
    <t>24.05</t>
  </si>
  <si>
    <t>(1)</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</si>
  <si>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</si>
  <si>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</si>
  <si>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</si>
  <si>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</si>
  <si>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</si>
  <si>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</si>
  <si>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</si>
  <si>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</si>
  <si>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</si>
  <si>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</si>
  <si>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</si>
  <si>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</si>
  <si>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</si>
  <si>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</si>
  <si>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</si>
  <si>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</si>
  <si>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</si>
  <si>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</si>
  <si>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</si>
  <si>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</si>
  <si>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</si>
  <si>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</si>
  <si>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</si>
  <si>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</si>
  <si>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 xml:space="preserve">(1) 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</si>
  <si>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</si>
  <si>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Date of death</t>
  </si>
  <si>
    <t>Date of  publication</t>
  </si>
  <si>
    <t>Unknown</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</si>
  <si>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</si>
  <si>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</si>
  <si>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</si>
  <si>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PDF File:</t>
  </si>
  <si>
    <t>Actualizacion_247_10.11_COVID-19.pdf</t>
  </si>
  <si>
    <t>xlsx File</t>
  </si>
  <si>
    <t>MSCBS COVID-19 data 10.11.xlsx</t>
  </si>
  <si>
    <t>https://www.mscbs.gob.es/profesionales/saludPublica/ccayes/alertasActual/nCov-China/documentos/Actualizacion_247_COVID-19.pdf</t>
  </si>
  <si>
    <t>Actualizacion_246_09.11_COVID-19.pdf</t>
  </si>
  <si>
    <t>MSCBS COVID-19 data 09.11.xlsx</t>
  </si>
  <si>
    <t>https://www.mscbs.gob.es/profesionales/saludPublica/ccayes/alertasActual/nCov-China/documentos/Actualizacion_246_COVID-19.pdf</t>
  </si>
  <si>
    <t>Actualizacion_245_06.11_COVID-19.pdf</t>
  </si>
  <si>
    <t>MSCBS COVID-19 data 06.11.xlsx</t>
  </si>
  <si>
    <t>https://www.mscbs.gob.es/profesionales/saludPublica/ccayes/alertasActual/nCov-China/documentos/Actualizacion_245_COVID-19.pdf</t>
  </si>
  <si>
    <t>Actualizacion_244_05.11_COVID-19.pdf</t>
  </si>
  <si>
    <t>MSCBS COVID-19 data 05.11.xlsx</t>
  </si>
  <si>
    <t>https://www.mscbs.gob.es/profesionales/saludPublica/ccayes/alertasActual/nCov-China/documentos/Actualizacion_244_COVID-19.pdf</t>
  </si>
  <si>
    <t>Actualizacion_243_04.11_COVID-19.pdf</t>
  </si>
  <si>
    <t>MSCBS COVID-19 data 04.11.xlsx</t>
  </si>
  <si>
    <t>https://www.mscbs.gob.es/profesionales/saludPublica/ccayes/alertasActual/nCov-China/documentos/Actualizacion_243_COVID-19.pdf</t>
  </si>
  <si>
    <t>Actualizacion_242_03.11_COVID-19.pdf</t>
  </si>
  <si>
    <t>MSCBS COVID-19 data 03.11.xlsx</t>
  </si>
  <si>
    <t>https://www.mscbs.gob.es/profesionales/saludPublica/ccayes/alertasActual/nCov-China/documentos/Actualizacion_242_COVID-19.pdf</t>
  </si>
  <si>
    <t>Actualizacion_241_02.11_COVID-19.pdf</t>
  </si>
  <si>
    <t>MSCBS COVID-19 data 02.11.xlsx</t>
  </si>
  <si>
    <t>https://www.mscbs.gob.es/profesionales/saludPublica/ccayes/alertasActual/nCov-China/documentos/Actualizacion_241_COVID-19.pdf</t>
  </si>
  <si>
    <t>Actualizacion_240_30.10_COVID-19.pdf</t>
  </si>
  <si>
    <t>MSCBS COVID-19 data 30.10.xlsx</t>
  </si>
  <si>
    <t>https://www.mscbs.gob.es/profesionales/saludPublica/ccayes/alertasActual/nCov-China/documentos/Actualizacion_240_COVID-19.pdf</t>
  </si>
  <si>
    <t>Actualizacion_238_28.10_COVID-19.pdf</t>
  </si>
  <si>
    <t>MSCBS COVID-19 data 28.10.xlsx</t>
  </si>
  <si>
    <t>https://www.mscbs.gob.es/profesionales/saludPublica/ccayes/alertasActual/nCov-China/documentos/Actualizacion_238_COVID-19.pdf</t>
  </si>
  <si>
    <t>Actualizacion_237_27.10_COVID-19.pdf</t>
  </si>
  <si>
    <t>MSCBS COVID-19 data 27.10.xlsx</t>
  </si>
  <si>
    <t>https://www.mscbs.gob.es/profesionales/saludPublica/ccayes/alertasActual/nCov-China/documentos/Actualizacion_237_COVID-19.pdf</t>
  </si>
  <si>
    <t>Actualizacion_236_26.10_COVID-19.pdf</t>
  </si>
  <si>
    <t>MSCBS COVID-19 data 26.10.xlsx</t>
  </si>
  <si>
    <t>https://www.mscbs.gob.es/profesionales/saludPublica/ccayes/alertasActual/nCov-China/documentos/Actualizacion_236_COVID-19.pdf</t>
  </si>
  <si>
    <t>Actualizacion_235_23.10_COVID-19.pdf</t>
  </si>
  <si>
    <t>MSCBS COVID-19 data 23.10.xlsx</t>
  </si>
  <si>
    <t>https://www.mscbs.gob.es/profesionales/saludPublica/ccayes/alertasActual/nCov-China/documentos/Actualizacion_235_COVID-19.pdf</t>
  </si>
  <si>
    <t>Actualizacion_234_22.10_COVID-19.pdf</t>
  </si>
  <si>
    <t>MSCBS COVID-19 data 22.10.xlsx</t>
  </si>
  <si>
    <t>https://www.mscbs.gob.es/profesionales/saludPublica/ccayes/alertasActual/nCov-China/documentos/Actualizacion_234_COVID-19.pdf</t>
  </si>
  <si>
    <t>Actualizacion_233_21.10_COVID-19.pdf</t>
  </si>
  <si>
    <t>MSCBS COVID-19 data 21.10.xlsx</t>
  </si>
  <si>
    <t>https://www.mscbs.gob.es/profesionales/saludPublica/ccayes/alertasActual/nCov-China/documentos/Actualizacion_233_COVID-19.pdf</t>
  </si>
  <si>
    <t>Actualizacion_232_20.10_COVID-19.pdf</t>
  </si>
  <si>
    <t>MSCBS COVID-19 data 20.10.xlsx</t>
  </si>
  <si>
    <t>https://www.mscbs.gob.es/profesionales/saludPublica/ccayes/alertasActual/nCov-China/documentos/Actualizacion_232_COVID-19.pdf</t>
  </si>
  <si>
    <t>Actualizacion_231_19.10_COVID-19.pdf</t>
  </si>
  <si>
    <t>MSCBS COVID-19 data 19.10.xlsx</t>
  </si>
  <si>
    <t>https://www.mscbs.gob.es/profesionales/saludPublica/ccayes/alertasActual/nCov-China/documentos/Actualizacion_231_COVID-19.pdf</t>
  </si>
  <si>
    <t>Actualizacion_230_16.10_COVID-19.pdf</t>
  </si>
  <si>
    <t>MSCBS COVID-19 data 16.10.xlsx</t>
  </si>
  <si>
    <t>https://www.mscbs.gob.es/profesionales/saludPublica/ccayes/alertasActual/nCov-China/documentos/Actualizacion_230_COVID-19.pdf</t>
  </si>
  <si>
    <t>Actualizacion_229_15.10_COVID-19.pdf</t>
  </si>
  <si>
    <t>MSCBS COVID-19 data 15.10.xlsx</t>
  </si>
  <si>
    <t>https://www.mscbs.gob.es/profesionales/saludPublica/ccayes/alertasActual/nCov-China/documentos/Actualizacion_229_COVID-19.pdf</t>
  </si>
  <si>
    <t>Actualizacion_228_14.10_COVID-19.pdf</t>
  </si>
  <si>
    <t>MSCBS COVID-19 data 14.10.xlsx</t>
  </si>
  <si>
    <t>https://www.mscbs.gob.es/profesionales/saludPublica/ccayes/alertasActual/nCov-China/documentos/Actualizacion_228_COVID-19.pdf</t>
  </si>
  <si>
    <t>Actualizacion_227_13.10_COVID-19.pdf</t>
  </si>
  <si>
    <t>MSCBS COVID-19 data 13.10.xlsx</t>
  </si>
  <si>
    <t>https://www.mscbs.gob.es/profesionales/saludPublica/ccayes/alertasActual/nCov-China/documentos/Actualizacion_227_COVID-19.pdf</t>
  </si>
  <si>
    <t>Actualizacion_226_12.10_COVID-19.pdf</t>
  </si>
  <si>
    <t>MSCBS COVID-19 data 12.10.xlsx</t>
  </si>
  <si>
    <t>https://www.mscbs.gob.es/profesionales/saludPublica/ccayes/alertasActual/nCov-China/documentos/Actualizacion_226_COVID-19.pdf</t>
  </si>
  <si>
    <t>Actualizacion_225_09.10_COVID-19.pdf</t>
  </si>
  <si>
    <t>MSCBS COVID-19 data 09.10.xlsx</t>
  </si>
  <si>
    <t>https://www.mscbs.gob.es/profesionales/saludPublica/ccayes/alertasActual/nCov-China/documentos/Actualizacion_225_COVID-19.pdf</t>
  </si>
  <si>
    <t>Actualizacion_224_08.10_COVID-19.pdf</t>
  </si>
  <si>
    <t>MSCBS COVID-19 data 08.10.xlsx</t>
  </si>
  <si>
    <t>https://www.mscbs.gob.es/profesionales/saludPublica/ccayes/alertasActual/nCov-China/documentos/Actualizacion_224_COVID-19.pdf</t>
  </si>
  <si>
    <t>Actualizacion_223_07.10_COVID-19.pdf</t>
  </si>
  <si>
    <t>MSCBS COVID-19 data 07.10.xlsx</t>
  </si>
  <si>
    <t>https://www.mscbs.gob.es/profesionales/saludPublica/ccayes/alertasActual/nCov-China/documentos/Actualizacion_223_COVID-19.pdf</t>
  </si>
  <si>
    <t>Actualizacion_222_06.10_COVID-19.pdf</t>
  </si>
  <si>
    <t>MSCBS COVID-19 data 06.10.xlsx</t>
  </si>
  <si>
    <t>https://www.mscbs.gob.es/profesionales/saludPublica/ccayes/alertasActual/nCov-China/documentos/Actualizacion_222_COVID-19.pdf</t>
  </si>
  <si>
    <t>Actualizacion_221_25.09_COVID-19.pdf</t>
  </si>
  <si>
    <t>MSCBS COVID-19 data 05.10.xlsx</t>
  </si>
  <si>
    <t>https://www.mscbs.gob.es/profesionales/saludPublica/ccayes/alertasActual/nCov-China/documentos/Actualizacion_221_COVID-19.pdf</t>
  </si>
  <si>
    <t>Actualizacion_220_02.10_COVID-19.pdf</t>
  </si>
  <si>
    <t>MSCBS COVID-19 data 02.10.xlsx</t>
  </si>
  <si>
    <t>https://www.mscbs.gob.es/profesionales/saludPublica/ccayes/alertasActual/nCov-China/documentos/Actualizacion_220_COVID-19.pdf</t>
  </si>
  <si>
    <t>Actualizacion_219_01.10_COVID-19.pdf</t>
  </si>
  <si>
    <t>MSCBS COVID-19 data 01.10.xlsx</t>
  </si>
  <si>
    <t>https://www.mscbs.gob.es/profesionales/saludPublica/ccayes/alertasActual/nCov-China/documentos/Actualizacion_219_COVID-19.pdf</t>
  </si>
  <si>
    <t>Actualizacion_218_30.10_COVID-19.pdf</t>
  </si>
  <si>
    <t>https://www.mscbs.gob.es/profesionales/saludPublica/ccayes/alertasActual/nCov-China/documentos/Actualizacion_218_COVID-19.pdf</t>
  </si>
  <si>
    <t>Actualizacion_217_29.09_COVID-19.pdf</t>
  </si>
  <si>
    <t>MSCBS COVID-19 data 29.09.xlsx</t>
  </si>
  <si>
    <t>https://www.mscbs.gob.es/profesionales/saludPublica/ccayes/alertasActual/nCov-China/documentos/Actualizacion_217_COVID-19.pdf</t>
  </si>
  <si>
    <t>Actualizacion_216_28.09_COVID-19.pdf</t>
  </si>
  <si>
    <t>MSCBS COVID-19 data 28.09.xlsx</t>
  </si>
  <si>
    <t>https://www.mscbs.gob.es/profesionales/saludPublica/ccayes/alertasActual/nCov-China/documentos/Actualizacion_216_COVID-19.pdf</t>
  </si>
  <si>
    <t>Actualizacion_215_25.09_COVID-19.pdf</t>
  </si>
  <si>
    <t>MSCBS COVID-19 data 25.09.xlsx</t>
  </si>
  <si>
    <t>https://www.mscbs.gob.es/profesionales/saludPublica/ccayes/alertasActual/nCov-China/documentos/Actualizacion_215_COVID-19.pdf</t>
  </si>
  <si>
    <t>Actualizacion_214_24.09_COVID-19.pdf</t>
  </si>
  <si>
    <t>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</si>
  <si>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</si>
  <si>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</si>
  <si>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</si>
  <si>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</si>
  <si>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MSCBS COVID-19 data 21.09.xlsx</t>
  </si>
  <si>
    <t>https://www.mscbs.gob.es/profesionales/saludPublica/ccayes/alertasActual/nCov-China/documentos/Actualizacion_211_COVID-19.pdf</t>
  </si>
  <si>
    <t>Actualizacion_210_18.09_COVID-19.pdf</t>
  </si>
  <si>
    <t>MSCBS COVID-19 data 18.09.xlsx</t>
  </si>
  <si>
    <t>https://www.mscbs.gob.es/profesionales/saludPublica/ccayes/alertasActual/nCov-China/documentos/Actualizacion_210_COVID-19.pdf</t>
  </si>
  <si>
    <t>Actualizacion_209_17.09_COVID-19.pdf</t>
  </si>
  <si>
    <t>MSCBS COVID-19 data 17.09.xlsx</t>
  </si>
  <si>
    <t>https://www.mscbs.gob.es/profesionales/saludPublica/ccayes/alertasActual/nCov-China/documentos/Actualizacion_209_COVID-19.pdf</t>
  </si>
  <si>
    <t>Actualizacion_208_16.09_COVID-19.pdf</t>
  </si>
  <si>
    <t>MSCBS COVID-19 data 16.09.xlsx</t>
  </si>
  <si>
    <t>https://www.mscbs.gob.es/profesionales/saludPublica/ccayes/alertasActual/nCov-China/documentos/Actualizacion_208_COVID-19.pdf</t>
  </si>
  <si>
    <t>Actualizacion_207_15.09_COVID-19.pdf</t>
  </si>
  <si>
    <t>MSCBS COVID-19 data 15.09.xlsx</t>
  </si>
  <si>
    <t>https://www.mscbs.gob.es/profesionales/saludPublica/ccayes/alertasActual/nCov-China/documentos/Actualizacion_207_COVID-19.pdf</t>
  </si>
  <si>
    <t>Actualizacion_206_14.09_COVID-19.pdf</t>
  </si>
  <si>
    <t>MSCBS COVID-19 data 14.09.xlsx</t>
  </si>
  <si>
    <t>https://www.mscbs.gob.es/profesionales/saludPublica/ccayes/alertasActual/nCov-China/documentos/Actualizacion_206_COVID-19.pdf</t>
  </si>
  <si>
    <t>Actualizacion_205_11.09_COVID-19.pdf</t>
  </si>
  <si>
    <t>MSCBS COVID-19 data 11.09.xlsx</t>
  </si>
  <si>
    <t>https://www.mscbs.gob.es/profesionales/saludPublica/ccayes/alertasActual/nCov-China/documentos/Actualizacion_205_COVID-19.pdf</t>
  </si>
  <si>
    <t>Actualizacion_204_10.09_COVID-19.pdf</t>
  </si>
  <si>
    <t>MSCBS COVID-19 data 10.09.xlsx</t>
  </si>
  <si>
    <t>https://www.mscbs.gob.es/profesionales/saludPublica/ccayes/alertasActual/nCov-China/documentos/Actualizacion_204_COVID-19.pdf</t>
  </si>
  <si>
    <t>Actualizacion_203_09.09_COVID-19.pdf</t>
  </si>
  <si>
    <t>MSCBS COVID-19 data 09.09.xlsx</t>
  </si>
  <si>
    <t>https://www.mscbs.gob.es/profesionales/saludPublica/ccayes/alertasActual/nCov-China/documentos/Actualizacion_203_COVID-19.pdf</t>
  </si>
  <si>
    <t>Actualizacion_202_08.09_COVID-19.pdf</t>
  </si>
  <si>
    <t>MSCBS COVID-19 data 08.09.xlsx</t>
  </si>
  <si>
    <t>https://www.mscbs.gob.es/profesionales/saludPublica/ccayes/alertasActual/nCov-China/documentos/Actualizacion_202_COVID-19.pdf</t>
  </si>
  <si>
    <t>Actualizacion_201_07.09_COVID-19.pdf</t>
  </si>
  <si>
    <t>MSCBS COVID-19 data 07.09.xlsx</t>
  </si>
  <si>
    <t>https://www.mscbs.gob.es/profesionales/saludPublica/ccayes/alertasActual/nCov-China/documentos/Actualizacion_201_COVID-19.pdf</t>
  </si>
  <si>
    <t>Actualizacion_200_04.09_COVID-19.pdf</t>
  </si>
  <si>
    <t>MSCBS COVID-19 data 04.09.xlsx</t>
  </si>
  <si>
    <t>https://www.mscbs.gob.es/profesionales/saludPublica/ccayes/alertasActual/nCov-China/documentos/Actualizacion_200_COVID-19.pdf</t>
  </si>
  <si>
    <t>Actualizacion_199_03.09_COVID-19.pdf</t>
  </si>
  <si>
    <t>MSCBS COVID-19 data 03.09.xlsx</t>
  </si>
  <si>
    <t>https://www.mscbs.gob.es/profesionales/saludPublica/ccayes/alertasActual/nCov-China/documentos/Actualizacion_199_COVID-19.pdf</t>
  </si>
  <si>
    <t>Actualizacion_198_02.09_COVID-19.pdf</t>
  </si>
  <si>
    <t>MSCBS COVID-19 data 02.09.xlsx</t>
  </si>
  <si>
    <t>https://www.mscbs.gob.es/profesionales/saludPublica/ccayes/alertasActual/nCov-China/documentos/Actualizacion_198_COVID-19.pdf</t>
  </si>
  <si>
    <t>Actualizacion_197_01.09_COVID-19.pdf</t>
  </si>
  <si>
    <t>MSCBS COVID-19 data 01.09.xlsx</t>
  </si>
  <si>
    <t>https://www.mscbs.gob.es/profesionales/saludPublica/ccayes/alertasActual/nCov-China/documentos/Actualizacion_197_COVID-19.pdf</t>
  </si>
  <si>
    <t>Actualizacion_196_31.08_COVID-19.pdf</t>
  </si>
  <si>
    <t>MSCBS COVID-19 data 31.08.xlsx</t>
  </si>
  <si>
    <t>https://www.mscbs.gob.es/profesionales/saludPublica/ccayes/alertasActual/nCov-China/documentos/Actualizacion_196_COVID-19.pdf</t>
  </si>
  <si>
    <t>Actualizacion_195_28.08_COVID-19.pdf</t>
  </si>
  <si>
    <t>MSCBS COVID-19 data 28.08.xlsx</t>
  </si>
  <si>
    <t>https://www.mscbs.gob.es/profesionales/saludPublica/ccayes/alertasActual/nCov-China/documentos/Actualizacion_195_COVID-19.pdf</t>
  </si>
  <si>
    <t>Actualizacion_194_27.08_COVID-19.pdf</t>
  </si>
  <si>
    <t>MSCBS COVID-19 data 27.08.xlsx</t>
  </si>
  <si>
    <t>https://www.mscbs.gob.es/profesionales/saludPublica/ccayes/alertasActual/nCov-China/documentos/Actualizacion_194_COVID-19.pdf</t>
  </si>
  <si>
    <t>Actualizacion_193_26.08_COVID-19.pdf</t>
  </si>
  <si>
    <t>MSCBS COVID-19 data 26.08.xlsx</t>
  </si>
  <si>
    <t>https://www.mscbs.gob.es/profesionales/saludPublica/ccayes/alertasActual/nCov-China/documentos/Actualizacion_193_COVID-19.pdf</t>
  </si>
  <si>
    <t>Actualizacion_192_25.08_COVID-19.pdf</t>
  </si>
  <si>
    <t>MSCBS COVID-19 data 25.08.xlsx</t>
  </si>
  <si>
    <t>https://www.mscbs.gob.es/profesionales/saludPublica/ccayes/alertasActual/nCov-China/documentos/Actualizacion_192_COVID-19.pdf</t>
  </si>
  <si>
    <t>Actualizacion_191_24.08_COVID-19.pdf</t>
  </si>
  <si>
    <t>MSCBS COVID-19 data 24.08.xlsx</t>
  </si>
  <si>
    <t>https://www.mscbs.gob.es/profesionales/saludPublica/ccayes/alertasActual/nCov-China/documentos/Actualizacion_191_COVID-19.pdf</t>
  </si>
  <si>
    <t>Actualizacion_190_21.08_COVID-19.pdf</t>
  </si>
  <si>
    <t>MSCBS COVID-19 data 21.08.xlsx</t>
  </si>
  <si>
    <t>https://www.mscbs.gob.es/profesionales/saludPublica/ccayes/alertasActual/nCov-China/documentos/Actualizacion_190_COVID-19.pdf</t>
  </si>
  <si>
    <t>Actualizacion_189_20.08_COVID-19.pdf</t>
  </si>
  <si>
    <t>MSCBS COVID-19 data 20.08.xlsx</t>
  </si>
  <si>
    <t>https://www.mscbs.gob.es/profesionales/saludPublica/ccayes/alertasActual/nCov-China/documentos/Actualizacion_189_COVID-19.pdf</t>
  </si>
  <si>
    <t>Actualizacion_188_19.08_COVID-19.pdf</t>
  </si>
  <si>
    <t>MSCBS COVID-19 data 19.08.xlsx</t>
  </si>
  <si>
    <t>https://www.mscbs.gob.es/profesionales/saludPublica/ccayes/alertasActual/nCov-China/documentos/Actualizacion_188_COVID-19.pdf</t>
  </si>
  <si>
    <t>Actualizacion_187_18.08_COVID-19.pdf</t>
  </si>
  <si>
    <t>MSCBS COVID-19 data 18.08.xlsx</t>
  </si>
  <si>
    <t>https://www.mscbs.gob.es/profesionales/saludPublica/ccayes/alertasActual/nCov-China/documentos/Actualizacion_187_COVID-19.pdf</t>
  </si>
  <si>
    <t>Actualizacion_186_17.08_COVID-19.pdf</t>
  </si>
  <si>
    <t>MSCBS COVID-19 data 17.08.xlsx</t>
  </si>
  <si>
    <t>https://www.mscbs.gob.es/profesionales/saludPublica/ccayes/alertasActual/nCov-China/documentos/Actualizacion_186_COVID-19.pdf</t>
  </si>
  <si>
    <t>Actualizacion_185_14.08_COVID-19.pdf</t>
  </si>
  <si>
    <t>MSCBS COVID-19 data 14.08.xlsx</t>
  </si>
  <si>
    <t>https://www.mscbs.gob.es/profesionales/saludPublica/ccayes/alertasActual/nCov-China/documentos/Actualizacion_185_COVID-19.pdf</t>
  </si>
  <si>
    <t>Actualizacion_184_13.08_COVID-19.pdf</t>
  </si>
  <si>
    <t>MSCBS COVID-19 data 13.08.xlsx</t>
  </si>
  <si>
    <t>https://www.mscbs.gob.es/profesionales/saludPublica/ccayes/alertasActual/nCov-China/documentos/Actualizacion_184_COVID-19.pdf</t>
  </si>
  <si>
    <t>Actualizacion_183_12.08_COVID-19.pdf</t>
  </si>
  <si>
    <t>MSCBS COVID-19 data 12.08.xlsx</t>
  </si>
  <si>
    <t>https://www.mscbs.gob.es/profesionales/saludPublica/ccayes/alertasActual/nCov-China/documentos/Actualizacion_183_COVID-19.pdf</t>
  </si>
  <si>
    <t>Actualizacion_182_11.08_COVID-19.pdf</t>
  </si>
  <si>
    <t>MSCBS COVID-19 data 11.08.xlsx</t>
  </si>
  <si>
    <t>https://www.mscbs.gob.es/profesionales/saludPublica/ccayes/alertasActual/nCov-China/documentos/Actualizacion_182_COVID-19.pdf</t>
  </si>
  <si>
    <t>Actualizacion_181_10.08_COVID-19.pdf</t>
  </si>
  <si>
    <t>MSCBS COVID-19 data 10.08.xlsx</t>
  </si>
  <si>
    <t>https://www.mscbs.gob.es/profesionales/saludPublica/ccayes/alertasActual/nCov-China/documentos/Actualizacion_181_COVID-19.pdf</t>
  </si>
  <si>
    <t>Actualizacion_180_07.08_COVID-19.pdf</t>
  </si>
  <si>
    <t>MSCBS COVID-19 data 07.08.xlsx</t>
  </si>
  <si>
    <t>https://www.mscbs.gob.es/profesionales/saludPublica/ccayes/alertasActual/nCov-China/documentos/Actualizacion_180_COVID-19.pdf</t>
  </si>
  <si>
    <t>Actualizacion_179_06.08_COVID-19.pdf</t>
  </si>
  <si>
    <t>MSCBS COVID-19 data 06.08.xlsx</t>
  </si>
  <si>
    <t>https://www.mscbs.gob.es/profesionales/saludPublica/ccayes/alertasActual/nCov-China/documentos/Actualizacion_179_COVID-19.pdf</t>
  </si>
  <si>
    <t>Actualizacion_178_05.08_COVID-19.pdf</t>
  </si>
  <si>
    <t>MSCBS COVID-19 data 05.08.xlsx</t>
  </si>
  <si>
    <t>https://www.mscbs.gob.es/profesionales/saludPublica/ccayes/alertasActual/nCov-China/documentos/Actualizacion_178_COVID-19.pdf</t>
  </si>
  <si>
    <t>Actualizacion_177_04.08_COVID-19.pdf</t>
  </si>
  <si>
    <t>MSCBS COVID-19 data 04.08.xlsx</t>
  </si>
  <si>
    <t>https://www.mscbs.gob.es/profesionales/saludPublica/ccayes/alertasActual/nCov-China/documentos/Actualizacion_177_COVID-19.pdf</t>
  </si>
  <si>
    <t>Actualizacion_176_03.08_COVID-19.pdf</t>
  </si>
  <si>
    <t>MSCBS COVID-19 data 03.08.xlsx</t>
  </si>
  <si>
    <t>https://www.mscbs.gob.es/profesionales/saludPublica/ccayes/alertasActual/nCov-China/documentos/Actualizacion_176_COVID-19.pdf</t>
  </si>
  <si>
    <t>Actualizacion_175_31.07_COVID-19.pdf</t>
  </si>
  <si>
    <t>MSCBS COVID-19 data 31.07.xlsx</t>
  </si>
  <si>
    <t>https://www.mscbs.gob.es/profesionales/saludPublica/ccayes/alertasActual/nCov-China/documentos/Actualizacion_175_COVID-19.pdf</t>
  </si>
  <si>
    <t>Actualizacion_174_30.07_COVID-19.pdf</t>
  </si>
  <si>
    <t>MSCBS COVID-19 data 30.07.xlsx</t>
  </si>
  <si>
    <t>https://www.mscbs.gob.es/profesionales/saludPublica/ccayes/alertasActual/nCov-China/documentos/Actualizacion_174_COVID-19.pdf</t>
  </si>
  <si>
    <t>Actualizacion_173_29.07_COVID-19.pdf</t>
  </si>
  <si>
    <t>MSCBS COVID-19 data 29.07.xlsx</t>
  </si>
  <si>
    <t>https://www.mscbs.gob.es/profesionales/saludPublica/ccayes/alertasActual/nCov-China/documentos/Actualizacion_173_COVID-19.pdf</t>
  </si>
  <si>
    <t>Actualizacion_172_28.07_COVID-19.pdf</t>
  </si>
  <si>
    <t>MSCBS COVID-19 data 28.07.xlsx</t>
  </si>
  <si>
    <t>https://www.mscbs.gob.es/profesionales/saludPublica/ccayes/alertasActual/nCov-China/documentos/Actualizacion_172_COVID-19.pdf</t>
  </si>
  <si>
    <t>Actualizacion_171_27.07_COVID-19.pdf</t>
  </si>
  <si>
    <t>MSCBS COVID-19 data 27.07.xlsx</t>
  </si>
  <si>
    <t>https://www.mscbs.gob.es/profesionales/saludPublica/ccayes/alertasActual/nCov-China/documentos/Actualizacion_171_COVID-19.pdf</t>
  </si>
  <si>
    <t>Actualizacion_170_24.07_COVID-19.pdf</t>
  </si>
  <si>
    <t>MSCBS COVID-19 data 24.07.xlsx</t>
  </si>
  <si>
    <t>https://www.mscbs.gob.es/profesionales/saludPublica/ccayes/alertasActual/nCov-China/documentos/Actualizacion_170_COVID-19.pdf</t>
  </si>
  <si>
    <t>Actualizacion_169_23.07_COVID-19.pdf</t>
  </si>
  <si>
    <t>MSCBS COVID-19 data 23.07.xlsx</t>
  </si>
  <si>
    <t>https://www.mscbs.gob.es/profesionales/saludPublica/ccayes/alertasActual/nCov-China/documentos/Actualizacion_169_COVID-19.pdf</t>
  </si>
  <si>
    <t>Actualizacion_168_22.07_COVID-19.pdf</t>
  </si>
  <si>
    <t>MSCBS COVID-19 data 22.07.xlsx</t>
  </si>
  <si>
    <t>https://www.mscbs.gob.es/profesionales/saludPublica/ccayes/alertasActual/nCov-China/documentos/Actualizacion_168_COVID-19.pdf</t>
  </si>
  <si>
    <t>Actualizacion_167_21.07_COVID-19.pdf</t>
  </si>
  <si>
    <t>MSCBS COVID-19 data 21.07.xlsx</t>
  </si>
  <si>
    <t>https://www.mscbs.gob.es/profesionales/saludPublica/ccayes/alertasActual/nCov-China/documentos/Actualizacion_167_COVID-19.pdf</t>
  </si>
  <si>
    <t>Actualizacion_166_20.07_COVID-19.pdf</t>
  </si>
  <si>
    <t>MSCBS COVID-19 data 20.07.xlsx</t>
  </si>
  <si>
    <t>https://www.mscbs.gob.es/profesionales/saludPublica/ccayes/alertasActual/nCov-China/documentos/Actualizacion_166_COVID-19.pdf</t>
  </si>
  <si>
    <t>Actualizacion_165_17.07_COVID-19.pdf</t>
  </si>
  <si>
    <t>MSCBS COVID-19 data 17.07.xlsx</t>
  </si>
  <si>
    <t>https://www.mscbs.gob.es/profesionales/saludPublica/ccayes/alertasActual/nCov-China/documentos/Actualizacion_165_COVID-19.pdf</t>
  </si>
  <si>
    <t>Actualizacion_248_11.11_COVID-19.pdf</t>
  </si>
  <si>
    <t>MSCBS COVID-19 data 11.11.xlsx</t>
  </si>
  <si>
    <t>https://www.mscbs.gob.es/profesionales/saludPublica/ccayes/alertasActual/nCov-China/documentos/Actualizacion_248_COVID-19.pdf</t>
  </si>
  <si>
    <t>Actualizacion_249_12.11_COVID-19.pdf</t>
  </si>
  <si>
    <t>https://www.mscbs.gob.es/profesionales/saludPublica/ccayes/alertasActual/nCov-China/documentos/Actualizacion_249_COVID-19.pdf</t>
  </si>
  <si>
    <t>Actualizacion_250_13.11_COVID-19.pdf</t>
  </si>
  <si>
    <t>MSCBS COVID-19 data 13.11.xlsx</t>
  </si>
  <si>
    <t>https://www.mscbs.gob.es/profesionales/saludPublica/ccayes/alertasActual/nCov-China/documentos/Actualizacion_250_COVID-19.pdf</t>
  </si>
  <si>
    <t>Actualizacion_251_16.11_COVID-19.pdf</t>
  </si>
  <si>
    <t>https://www.mscbs.gob.es/profesionales/saludPublica/ccayes/alertasActual/nCov-China/documentos/Actualizacion_251_COVID-19.pdf</t>
  </si>
  <si>
    <t>Actualizacion_252_17.11_COVID-19.pdf</t>
  </si>
  <si>
    <t>MSCBS COVID-19 data 17.11.xlsx</t>
  </si>
  <si>
    <t>https://www.mscbs.gob.es/profesionales/saludPublica/ccayes/alertasActual/nCov-China/documentos/Actualizacion_252_COVID-19.pdf</t>
  </si>
  <si>
    <t>Actualizacion_251_18.11_COVID-19.pdf</t>
  </si>
  <si>
    <t>https://www.mscbs.gob.es/profesionales/saludPublica/ccayes/alertasActual/nCov-China/documentos/Actualizacion_253_COVID-19.pdf</t>
  </si>
  <si>
    <t>Actualizacion_252_19.11_COVID-19.pdf</t>
  </si>
  <si>
    <t>MSCBS COVID-19 data 19.11.xlsx</t>
  </si>
  <si>
    <t>https://www.mscbs.gob.es/profesionales/saludPublica/ccayes/alertasActual/nCov-China/documentos/Actualizacion_254_COVID-19.pdf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</si>
</sst>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
    <numFmt numFmtId="166" formatCode="dd/mm/yyyy;@"/>
  </numFmts>
  <fonts count="45" x14ac:knownFonts="1">
    <font>
      <sz val="12"/>
      <color theme="1"/>
      <name val="Calibri"/>
      <scheme val="minor"/>
    </font>
    <font>
      <u/>
      <sz val="12"/>
      <color theme="10"/>
      <name val="Calibri"/>
      <family val="2"/>
      <scheme val="minor"/>
    </font>
    <font>
      <sz val="10"/>
      <name val="Arial"/>
      <family val="2"/>
    </font>
    <font>
      <b/>
      <sz val="10"/>
      <name val="Arial"/>
      <family val="2"/>
    </font>
    <font>
      <b/>
      <sz val="14"/>
      <color rgb="FF0070C0"/>
      <name val="Arial"/>
      <family val="2"/>
    </font>
    <font>
      <sz val="12"/>
      <color theme="4"/>
      <name val="Calibri"/>
      <family val="2"/>
      <scheme val="minor"/>
    </font>
    <font>
      <sz val="12"/>
      <color indexed="2"/>
      <name val="Calibri"/>
      <family val="2"/>
      <scheme val="minor"/>
    </font>
    <font>
      <b/>
      <sz val="11"/>
      <color indexed="2"/>
      <name val="Calibri"/>
      <family val="2"/>
      <scheme val="minor"/>
    </font>
    <font>
      <sz val="12"/>
      <color theme="4" tint="-0.249977111117893"/>
      <name val="Calibri"/>
      <family val="2"/>
      <scheme val="minor"/>
    </font>
    <font>
      <b/>
      <sz val="16"/>
      <color theme="1"/>
      <name val="Arial"/>
      <family val="2"/>
    </font>
    <font>
      <b/>
      <sz val="16"/>
      <color theme="4" tint="-0.249977111117893"/>
      <name val="Arial"/>
      <family val="2"/>
    </font>
    <font>
      <sz val="16"/>
      <color theme="1"/>
      <name val="Calibri"/>
      <family val="2"/>
      <scheme val="minor"/>
    </font>
    <font>
      <sz val="16"/>
      <color theme="4"/>
      <name val="Calibri"/>
      <family val="2"/>
      <scheme val="minor"/>
    </font>
    <font>
      <sz val="16"/>
      <color theme="4" tint="-0.249977111117893"/>
      <name val="Calibri"/>
      <family val="2"/>
      <scheme val="minor"/>
    </font>
    <font>
      <b/>
      <sz val="12"/>
      <name val="Arial"/>
      <family val="2"/>
    </font>
    <font>
      <b/>
      <sz val="12"/>
      <color theme="1"/>
      <name val="Calibri"/>
      <family val="2"/>
      <scheme val="minor"/>
    </font>
    <font>
      <b/>
      <sz val="12"/>
      <color theme="4" tint="-0.249977111117893"/>
      <name val="Calibri"/>
      <family val="2"/>
      <scheme val="minor"/>
    </font>
    <font>
      <i/>
      <sz val="12"/>
      <color theme="1"/>
      <name val="Calibri"/>
      <family val="2"/>
      <scheme val="minor"/>
    </font>
    <font>
      <i/>
      <sz val="12"/>
      <color theme="4" tint="-0.249977111117893"/>
      <name val="Calibri"/>
      <family val="2"/>
      <scheme val="minor"/>
    </font>
    <font>
      <i/>
      <sz val="12"/>
      <name val="Calibri"/>
      <family val="2"/>
      <scheme val="minor"/>
    </font>
    <font>
      <sz val="12"/>
      <name val="Calibri"/>
      <family val="2"/>
      <scheme val="minor"/>
    </font>
    <font>
      <sz val="12"/>
      <color rgb="FF0070C0"/>
      <name val="Calibri"/>
      <family val="2"/>
      <scheme val="minor"/>
    </font>
    <font>
      <sz val="10"/>
      <color theme="1"/>
      <name val="Calibri"/>
      <family val="2"/>
      <scheme val="minor"/>
    </font>
    <font>
      <sz val="10"/>
      <color theme="4" tint="-0.249977111117893"/>
      <name val="Calibri"/>
      <family val="2"/>
      <scheme val="minor"/>
    </font>
    <font>
      <b/>
      <sz val="10"/>
      <color theme="4" tint="-0.249977111117893"/>
      <name val="Calibri"/>
      <family val="2"/>
      <scheme val="minor"/>
    </font>
    <font>
      <b/>
      <sz val="10"/>
      <name val="Calibri"/>
      <family val="2"/>
      <scheme val="minor"/>
    </font>
    <font>
      <i/>
      <sz val="10"/>
      <name val="Calibri"/>
      <family val="2"/>
      <scheme val="minor"/>
    </font>
    <font>
      <sz val="10"/>
      <name val="Calibri"/>
      <family val="2"/>
      <scheme val="minor"/>
    </font>
    <font>
      <u/>
      <sz val="10"/>
      <color theme="10"/>
      <name val="Calibri"/>
      <family val="2"/>
      <scheme val="minor"/>
    </font>
    <font>
      <sz val="10"/>
      <color indexed="2"/>
      <name val="Calibri"/>
      <family val="2"/>
      <scheme val="minor"/>
    </font>
    <font>
      <u/>
      <sz val="10"/>
      <color theme="4" tint="-0.249977111117893"/>
      <name val="Calibri"/>
      <family val="2"/>
      <scheme val="minor"/>
    </font>
    <font>
      <u/>
      <sz val="12"/>
      <color theme="4" tint="-0.249977111117893"/>
      <name val="Calibri"/>
      <family val="2"/>
      <scheme val="minor"/>
    </font>
    <font>
      <b/>
      <sz val="10"/>
      <color theme="1"/>
      <name val="Calibri"/>
      <family val="2"/>
      <scheme val="minor"/>
    </font>
    <font>
      <u/>
      <sz val="10"/>
      <color rgb="FF0070C0"/>
      <name val="Calibri"/>
      <family val="2"/>
      <scheme val="minor"/>
    </font>
    <font>
      <u/>
      <sz val="12"/>
      <color rgb="FF0070C0"/>
      <name val="Calibri"/>
      <family val="2"/>
      <scheme val="minor"/>
    </font>
    <font>
      <i/>
      <sz val="12"/>
      <color rgb="FF0070C0"/>
      <name val="Calibri"/>
      <family val="2"/>
      <scheme val="minor"/>
    </font>
    <font>
      <b/>
      <sz val="12"/>
      <name val="Calibri"/>
      <family val="2"/>
      <scheme val="minor"/>
    </font>
    <font>
      <sz val="10"/>
      <color rgb="FF0070C0"/>
      <name val="Calibri"/>
      <family val="2"/>
      <scheme val="minor"/>
    </font>
    <font>
      <b/>
      <sz val="12"/>
      <color rgb="FF0070C0"/>
      <name val="Calibri"/>
      <family val="2"/>
      <scheme val="minor"/>
    </font>
    <font>
      <sz val="12"/>
      <color indexed="64"/>
      <name val="Calibri"/>
      <family val="2"/>
    </font>
    <font>
      <sz val="16"/>
      <name val="Calibri"/>
      <family val="2"/>
      <scheme val="minor"/>
    </font>
    <font>
      <b/>
      <sz val="16"/>
      <color theme="4"/>
      <name val="Calibri"/>
      <family val="2"/>
      <scheme val="minor"/>
    </font>
    <font>
      <b/>
      <sz val="9"/>
      <name val="Tahoma"/>
      <family val="2"/>
    </font>
    <font>
      <sz val="9"/>
      <name val="Tahom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5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hair">
        <color indexed="64"/>
      </right>
      <top style="thin">
        <color theme="1"/>
      </top>
      <bottom/>
      <diagonal/>
    </border>
    <border>
      <left style="hair">
        <color theme="1"/>
      </left>
      <right style="thin">
        <color theme="1"/>
      </right>
      <top style="thin">
        <color theme="1"/>
      </top>
      <bottom/>
      <diagonal/>
    </border>
    <border>
      <left/>
      <right style="hair">
        <color indexed="64"/>
      </right>
      <top style="thin">
        <color theme="1"/>
      </top>
      <bottom/>
      <diagonal/>
    </border>
    <border>
      <left style="thin">
        <color theme="1"/>
      </left>
      <right style="hair">
        <color theme="1"/>
      </right>
      <top style="thin">
        <color theme="1"/>
      </top>
      <bottom style="thin">
        <color theme="1"/>
      </bottom>
      <diagonal/>
    </border>
    <border>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indexed="64"/>
      </right>
      <top style="thin">
        <color theme="1"/>
      </top>
      <bottom style="thin">
        <color theme="1"/>
      </bottom>
      <diagonal/>
    </border>
    <border>
      <left style="hair">
        <color theme="1"/>
      </left>
      <right style="hair">
        <color indexed="64"/>
      </right>
      <top style="thin">
        <color theme="1"/>
      </top>
      <bottom style="thin">
        <color theme="1"/>
      </bottom>
      <diagonal/>
    </border>
    <border>
      <left style="hair">
        <color indexed="64"/>
      </left>
      <right style="hair">
        <color indexed="64"/>
      </right>
      <top style="thin">
        <color theme="1"/>
      </top>
      <bottom style="thin">
        <color theme="1"/>
      </bottom>
      <diagonal/>
    </border>
    <border>
      <left style="hair">
        <color theme="1"/>
      </left>
      <right style="thin">
        <color theme="1"/>
      </right>
      <top style="thin">
        <color theme="1"/>
      </top>
      <bottom style="thin">
        <color theme="1"/>
      </bottom>
      <diagonal/>
    </border>
    <border>
      <left/>
      <right style="hair">
        <color theme="1"/>
      </right>
      <top/>
      <bottom/>
      <diagonal/>
    </border>
    <border>
      <left style="hair">
        <color theme="1"/>
      </left>
      <right style="hair">
        <color theme="1"/>
      </right>
      <top/>
      <bottom/>
      <diagonal/>
    </border>
    <border>
      <left/>
      <right style="hair">
        <color indexed="64"/>
      </right>
      <top/>
      <bottom/>
      <diagonal/>
    </border>
    <border>
      <left style="hair">
        <color theme="1"/>
      </left>
      <right style="hair">
        <color indexed="64"/>
      </right>
      <top/>
      <bottom/>
      <diagonal/>
    </border>
    <border>
      <left style="hair">
        <color indexed="64"/>
      </left>
      <right style="hair">
        <color indexed="64"/>
      </right>
      <top/>
      <bottom/>
      <diagonal/>
    </border>
    <border>
      <left style="hair">
        <color theme="1"/>
      </left>
      <right style="thin">
        <color theme="1"/>
      </right>
      <top/>
      <bottom/>
      <diagonal/>
    </border>
    <border>
      <left style="thin">
        <color theme="1"/>
      </left>
      <right style="hair">
        <color theme="1"/>
      </right>
      <top/>
      <bottom style="thin">
        <color theme="1"/>
      </bottom>
      <diagonal/>
    </border>
    <border>
      <left style="hair">
        <color theme="1"/>
      </left>
      <right style="hair">
        <color theme="1"/>
      </right>
      <top/>
      <bottom style="thin">
        <color theme="1"/>
      </bottom>
      <diagonal/>
    </border>
    <border>
      <left/>
      <right style="hair">
        <color theme="1"/>
      </right>
      <top/>
      <bottom style="thin">
        <color theme="1"/>
      </bottom>
      <diagonal/>
    </border>
    <border>
      <left/>
      <right style="hair">
        <color indexed="64"/>
      </right>
      <top/>
      <bottom style="thin">
        <color theme="1"/>
      </bottom>
      <diagonal/>
    </border>
    <border>
      <left style="hair">
        <color theme="1"/>
      </left>
      <right style="hair">
        <color indexed="64"/>
      </right>
      <top/>
      <bottom style="thin">
        <color theme="1"/>
      </bottom>
      <diagonal/>
    </border>
    <border>
      <left style="hair">
        <color indexed="64"/>
      </left>
      <right style="hair">
        <color indexed="64"/>
      </right>
      <top/>
      <bottom style="thin">
        <color theme="1"/>
      </bottom>
      <diagonal/>
    </border>
    <border>
      <left style="hair">
        <color theme="1"/>
      </left>
      <right style="thin">
        <color theme="1"/>
      </right>
      <top/>
      <bottom style="thin">
        <color theme="1"/>
      </bottom>
      <diagonal/>
    </border>
    <border>
      <left style="thin">
        <color theme="1"/>
      </left>
      <right style="hair">
        <color theme="1"/>
      </right>
      <top/>
      <bottom/>
      <diagonal/>
    </border>
  </borders>
  <cellStyleXfs count="3">
    <xf numFmtId="0" fontId="0" fillId="0" borderId="0"/>
    <xf numFmtId="0" fontId="1" fillId="0" borderId="0" applyNumberFormat="0" applyFill="0" applyBorder="0"/>
    <xf numFmtId="0" fontId="2" fillId="0" borderId="0"/>
  </cellStyleXfs>
  <cellXfs count="277">
    <xf numFmtId="0" fontId="0" fillId="0" borderId="0" xfId="0"/>
    <xf numFmtId="0" fontId="0" fillId="2" borderId="0" xfId="0" applyFill="1"/>
    <xf numFmtId="0" fontId="3" fillId="2" borderId="0" xfId="0" applyFont="1" applyFill="1"/>
    <xf numFmtId="0" fontId="4" fillId="2" borderId="0" xfId="0" applyFont="1" applyFill="1"/>
    <xf numFmtId="0" fontId="1" fillId="2" borderId="0" xfId="1" applyFont="1" applyFill="1"/>
    <xf numFmtId="0" fontId="5" fillId="2" borderId="0" xfId="0" applyFont="1" applyFill="1"/>
    <xf numFmtId="0" fontId="5" fillId="2" borderId="0" xfId="0" applyFont="1" applyFill="1" applyAlignment="1">
      <alignment horizontal="left"/>
    </xf>
    <xf numFmtId="0" fontId="0" fillId="2" borderId="0" xfId="0" applyFill="1" applyAlignment="1">
      <alignment horizontal="left"/>
    </xf>
    <xf numFmtId="0" fontId="6" fillId="2" borderId="0" xfId="0" applyFont="1" applyFill="1"/>
    <xf numFmtId="0" fontId="1" fillId="2" borderId="0" xfId="1" applyFont="1" applyFill="1" applyAlignment="1">
      <alignment horizontal="left" vertical="top"/>
    </xf>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0" applyFont="1" applyFill="1"/>
    <xf numFmtId="0" fontId="11" fillId="2" borderId="0" xfId="0" applyFont="1" applyFill="1" applyAlignment="1">
      <alignment horizontal="center" vertical="center"/>
    </xf>
    <xf numFmtId="0" fontId="11" fillId="2" borderId="0" xfId="0" applyFont="1" applyFill="1" applyAlignment="1">
      <alignment vertical="center"/>
    </xf>
    <xf numFmtId="0" fontId="14" fillId="2" borderId="0" xfId="0" applyFont="1" applyFill="1" applyAlignment="1">
      <alignment vertical="top"/>
    </xf>
    <xf numFmtId="0" fontId="0" fillId="2" borderId="0" xfId="0" applyFill="1" applyAlignment="1">
      <alignment horizontal="center" vertical="center"/>
    </xf>
    <xf numFmtId="0" fontId="0" fillId="2" borderId="0" xfId="0" applyFill="1" applyAlignment="1">
      <alignment vertical="center"/>
    </xf>
    <xf numFmtId="0" fontId="3" fillId="2" borderId="9" xfId="0" applyFont="1" applyFill="1" applyBorder="1"/>
    <xf numFmtId="0" fontId="0" fillId="2" borderId="10" xfId="0" applyFill="1" applyBorder="1"/>
    <xf numFmtId="0" fontId="8" fillId="2" borderId="10" xfId="0" applyFont="1" applyFill="1" applyBorder="1"/>
    <xf numFmtId="0" fontId="0" fillId="2" borderId="10" xfId="0" applyFill="1" applyBorder="1" applyAlignment="1">
      <alignment horizontal="center" vertical="center"/>
    </xf>
    <xf numFmtId="0" fontId="0" fillId="2" borderId="10" xfId="0" applyFill="1" applyBorder="1" applyAlignment="1">
      <alignment vertical="center"/>
    </xf>
    <xf numFmtId="0" fontId="8" fillId="2" borderId="11" xfId="0" applyFont="1" applyFill="1" applyBorder="1"/>
    <xf numFmtId="0" fontId="0" fillId="2" borderId="12" xfId="0" applyFill="1" applyBorder="1"/>
    <xf numFmtId="0" fontId="15" fillId="2" borderId="14" xfId="0" applyFont="1" applyFill="1" applyBorder="1" applyAlignment="1">
      <alignment horizontal="center" vertical="center"/>
    </xf>
    <xf numFmtId="0" fontId="15" fillId="2" borderId="14" xfId="0" applyFont="1" applyFill="1" applyBorder="1" applyAlignment="1">
      <alignment horizontal="left" vertical="center"/>
    </xf>
    <xf numFmtId="14" fontId="0" fillId="2" borderId="0" xfId="0" applyNumberFormat="1" applyFill="1"/>
    <xf numFmtId="14" fontId="15" fillId="2" borderId="19" xfId="0" applyNumberFormat="1" applyFont="1" applyFill="1" applyBorder="1" applyAlignment="1">
      <alignment horizontal="center"/>
    </xf>
    <xf numFmtId="14" fontId="16" fillId="2" borderId="25" xfId="0" applyNumberFormat="1" applyFont="1" applyFill="1" applyBorder="1" applyAlignment="1">
      <alignment horizontal="center" vertical="center"/>
    </xf>
    <xf numFmtId="0" fontId="0" fillId="2" borderId="29" xfId="0" applyFill="1" applyBorder="1"/>
    <xf numFmtId="14" fontId="17" fillId="2" borderId="9" xfId="0" applyNumberFormat="1" applyFont="1" applyFill="1" applyBorder="1" applyAlignment="1">
      <alignment horizontal="center" vertical="center"/>
    </xf>
    <xf numFmtId="0" fontId="18" fillId="2" borderId="10" xfId="0" applyFont="1" applyFill="1" applyBorder="1" applyAlignment="1">
      <alignment horizontal="center"/>
    </xf>
    <xf numFmtId="14" fontId="17" fillId="2" borderId="10" xfId="0" applyNumberFormat="1" applyFont="1" applyFill="1" applyBorder="1" applyAlignment="1">
      <alignment horizontal="center" vertical="center"/>
    </xf>
    <xf numFmtId="0" fontId="17" fillId="2" borderId="10" xfId="0" applyFont="1" applyFill="1" applyBorder="1" applyAlignment="1">
      <alignment horizontal="center"/>
    </xf>
    <xf numFmtId="0" fontId="17" fillId="2" borderId="9" xfId="0" applyFont="1" applyFill="1" applyBorder="1" applyAlignment="1">
      <alignment horizontal="center"/>
    </xf>
    <xf numFmtId="0" fontId="19" fillId="2" borderId="24" xfId="0" applyFont="1" applyFill="1" applyBorder="1" applyAlignment="1">
      <alignment horizontal="center"/>
    </xf>
    <xf numFmtId="0" fontId="18" fillId="2" borderId="11" xfId="0" applyFont="1" applyFill="1" applyBorder="1" applyAlignment="1">
      <alignment horizontal="center"/>
    </xf>
    <xf numFmtId="0" fontId="17" fillId="2" borderId="20" xfId="0" applyFont="1" applyFill="1" applyBorder="1" applyAlignment="1">
      <alignment horizontal="center"/>
    </xf>
    <xf numFmtId="0" fontId="18" fillId="2" borderId="21" xfId="0" applyFont="1" applyFill="1" applyBorder="1" applyAlignment="1">
      <alignment horizontal="center"/>
    </xf>
    <xf numFmtId="0" fontId="17" fillId="2" borderId="21" xfId="0" applyFont="1" applyFill="1" applyBorder="1" applyAlignment="1">
      <alignment horizontal="center"/>
    </xf>
    <xf numFmtId="49" fontId="15" fillId="2" borderId="19" xfId="0" applyNumberFormat="1" applyFont="1" applyFill="1" applyBorder="1" applyAlignment="1">
      <alignment horizontal="center"/>
    </xf>
    <xf numFmtId="0" fontId="0" fillId="2" borderId="30" xfId="0" applyFill="1" applyBorder="1" applyAlignment="1">
      <alignment horizontal="center" vertical="center"/>
    </xf>
    <xf numFmtId="164" fontId="5" fillId="2" borderId="0" xfId="0" applyNumberFormat="1" applyFont="1" applyFill="1"/>
    <xf numFmtId="0" fontId="0" fillId="2" borderId="30" xfId="0" applyFill="1" applyBorder="1" applyAlignment="1">
      <alignment horizontal="center"/>
    </xf>
    <xf numFmtId="0" fontId="0" fillId="2" borderId="0" xfId="0" applyFill="1" applyAlignment="1">
      <alignment horizontal="center"/>
    </xf>
    <xf numFmtId="1" fontId="20" fillId="2" borderId="0" xfId="0" applyNumberFormat="1" applyFont="1" applyFill="1" applyAlignment="1">
      <alignment horizontal="center" vertical="center"/>
    </xf>
    <xf numFmtId="1" fontId="0" fillId="2" borderId="0" xfId="0" applyNumberFormat="1" applyFill="1" applyAlignment="1">
      <alignment horizontal="center"/>
    </xf>
    <xf numFmtId="164" fontId="5" fillId="2" borderId="31" xfId="0" applyNumberFormat="1" applyFont="1" applyFill="1" applyBorder="1"/>
    <xf numFmtId="164" fontId="5" fillId="2" borderId="15" xfId="0" applyNumberFormat="1" applyFont="1" applyFill="1" applyBorder="1"/>
    <xf numFmtId="49" fontId="0" fillId="2" borderId="0" xfId="0" applyNumberFormat="1" applyFill="1" applyAlignment="1">
      <alignment horizontal="center" vertical="center"/>
    </xf>
    <xf numFmtId="49" fontId="0" fillId="2" borderId="0" xfId="0" applyNumberFormat="1" applyFill="1" applyAlignment="1">
      <alignment horizontal="center"/>
    </xf>
    <xf numFmtId="164" fontId="8" fillId="2" borderId="0" xfId="0" applyNumberFormat="1" applyFont="1" applyFill="1" applyAlignment="1">
      <alignment horizontal="center"/>
    </xf>
    <xf numFmtId="164" fontId="8" fillId="2" borderId="31" xfId="0" applyNumberFormat="1" applyFont="1" applyFill="1" applyBorder="1" applyAlignment="1">
      <alignment horizontal="center"/>
    </xf>
    <xf numFmtId="0" fontId="17" fillId="2" borderId="30" xfId="0" applyFont="1" applyFill="1" applyBorder="1" applyAlignment="1">
      <alignment horizontal="center" vertical="center"/>
    </xf>
    <xf numFmtId="164" fontId="21" fillId="2" borderId="0" xfId="0" applyNumberFormat="1" applyFont="1" applyFill="1" applyAlignment="1">
      <alignment horizontal="center" vertical="center"/>
    </xf>
    <xf numFmtId="0" fontId="15" fillId="2" borderId="23" xfId="0" applyFont="1"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49" fontId="0" fillId="2" borderId="24" xfId="0" applyNumberFormat="1" applyFill="1" applyBorder="1" applyAlignment="1">
      <alignment horizontal="center" vertical="center"/>
    </xf>
    <xf numFmtId="0" fontId="0" fillId="2" borderId="23" xfId="0" applyFill="1" applyBorder="1" applyAlignment="1">
      <alignment horizontal="center"/>
    </xf>
    <xf numFmtId="164" fontId="8" fillId="2" borderId="24" xfId="0" applyNumberFormat="1" applyFont="1" applyFill="1" applyBorder="1" applyAlignment="1">
      <alignment horizontal="center"/>
    </xf>
    <xf numFmtId="0" fontId="0" fillId="2" borderId="24" xfId="0" applyFill="1" applyBorder="1" applyAlignment="1">
      <alignment horizontal="center"/>
    </xf>
    <xf numFmtId="1" fontId="20" fillId="2" borderId="27" xfId="0" applyNumberFormat="1" applyFont="1" applyFill="1" applyBorder="1" applyAlignment="1">
      <alignment horizontal="center" vertical="center"/>
    </xf>
    <xf numFmtId="164" fontId="8" fillId="2" borderId="25" xfId="0" applyNumberFormat="1" applyFont="1" applyFill="1" applyBorder="1" applyAlignment="1">
      <alignment horizontal="center"/>
    </xf>
    <xf numFmtId="49" fontId="0" fillId="2" borderId="24" xfId="0" applyNumberFormat="1" applyFill="1" applyBorder="1" applyAlignment="1">
      <alignment horizontal="center"/>
    </xf>
    <xf numFmtId="0" fontId="15" fillId="2" borderId="29" xfId="0" applyFont="1" applyFill="1" applyBorder="1" applyAlignment="1">
      <alignment horizont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0" xfId="0" applyFont="1" applyFill="1" applyBorder="1" applyAlignment="1">
      <alignment horizontal="center"/>
    </xf>
    <xf numFmtId="0" fontId="16" fillId="2" borderId="21" xfId="0" applyFont="1" applyFill="1" applyBorder="1" applyAlignment="1">
      <alignment horizontal="center"/>
    </xf>
    <xf numFmtId="0" fontId="15" fillId="2" borderId="21" xfId="0" applyFont="1" applyFill="1" applyBorder="1" applyAlignment="1">
      <alignment horizontal="center"/>
    </xf>
    <xf numFmtId="0" fontId="15" fillId="2" borderId="10" xfId="0" applyFont="1" applyFill="1" applyBorder="1" applyAlignment="1">
      <alignment horizontal="center" vertical="center"/>
    </xf>
    <xf numFmtId="0" fontId="16" fillId="2" borderId="22" xfId="0" applyFont="1" applyFill="1" applyBorder="1" applyAlignment="1">
      <alignment horizontal="center"/>
    </xf>
    <xf numFmtId="1" fontId="15" fillId="2" borderId="21" xfId="0" applyNumberFormat="1" applyFont="1" applyFill="1" applyBorder="1" applyAlignment="1">
      <alignment horizontal="center"/>
    </xf>
    <xf numFmtId="0" fontId="15" fillId="2" borderId="0" xfId="0" applyFont="1" applyFill="1" applyAlignment="1">
      <alignment horizontal="center"/>
    </xf>
    <xf numFmtId="0" fontId="15" fillId="2" borderId="0" xfId="0" applyFont="1" applyFill="1" applyAlignment="1">
      <alignment horizontal="center" vertical="center"/>
    </xf>
    <xf numFmtId="0" fontId="16" fillId="2" borderId="0" xfId="0" applyFont="1" applyFill="1" applyAlignment="1">
      <alignment horizontal="center"/>
    </xf>
    <xf numFmtId="1" fontId="15" fillId="2" borderId="0" xfId="0" applyNumberFormat="1" applyFont="1" applyFill="1" applyAlignment="1">
      <alignment horizontal="center"/>
    </xf>
    <xf numFmtId="0" fontId="22" fillId="2" borderId="0" xfId="0" applyFont="1" applyFill="1"/>
    <xf numFmtId="0" fontId="23" fillId="2" borderId="0" xfId="0" applyFont="1" applyFill="1"/>
    <xf numFmtId="0" fontId="24" fillId="2" borderId="0" xfId="0" applyFont="1" applyFill="1"/>
    <xf numFmtId="0" fontId="16" fillId="2" borderId="0" xfId="0" applyFont="1" applyFill="1"/>
    <xf numFmtId="0" fontId="25" fillId="3" borderId="0" xfId="2" applyFont="1" applyFill="1"/>
    <xf numFmtId="0" fontId="26" fillId="3" borderId="0" xfId="2" applyFont="1" applyFill="1" applyAlignment="1">
      <alignment horizontal="right"/>
    </xf>
    <xf numFmtId="0" fontId="27" fillId="3" borderId="0" xfId="2" applyFont="1" applyFill="1" applyAlignment="1">
      <alignment horizontal="right"/>
    </xf>
    <xf numFmtId="0" fontId="28" fillId="2" borderId="0" xfId="1" applyFont="1" applyFill="1"/>
    <xf numFmtId="0" fontId="25" fillId="3" borderId="0" xfId="2" applyFont="1" applyFill="1" applyAlignment="1">
      <alignment horizontal="left" vertical="top"/>
    </xf>
    <xf numFmtId="0" fontId="22" fillId="2" borderId="0" xfId="0" applyFont="1" applyFill="1" applyAlignment="1">
      <alignment wrapText="1"/>
    </xf>
    <xf numFmtId="0" fontId="25" fillId="3" borderId="0" xfId="2" applyFont="1" applyFill="1" applyAlignment="1">
      <alignment horizontal="left"/>
    </xf>
    <xf numFmtId="0" fontId="22" fillId="2" borderId="0" xfId="0" applyFont="1" applyFill="1" applyAlignment="1">
      <alignment horizontal="center"/>
    </xf>
    <xf numFmtId="49" fontId="22" fillId="2" borderId="0" xfId="0" applyNumberFormat="1" applyFont="1" applyFill="1"/>
    <xf numFmtId="49" fontId="23" fillId="2" borderId="0" xfId="0" applyNumberFormat="1" applyFont="1" applyFill="1" applyAlignment="1">
      <alignment horizontal="center" vertical="center"/>
    </xf>
    <xf numFmtId="49" fontId="8" fillId="2" borderId="0" xfId="0" applyNumberFormat="1" applyFont="1" applyFill="1" applyAlignment="1">
      <alignment horizontal="center" vertical="center"/>
    </xf>
    <xf numFmtId="0" fontId="24" fillId="2" borderId="0" xfId="0" applyFont="1" applyFill="1" applyAlignment="1">
      <alignment horizontal="center" vertical="center"/>
    </xf>
    <xf numFmtId="0" fontId="16" fillId="2" borderId="0" xfId="0" applyFont="1" applyFill="1" applyAlignment="1">
      <alignment horizontal="center" vertical="center"/>
    </xf>
    <xf numFmtId="49" fontId="0" fillId="2" borderId="0" xfId="0" applyNumberFormat="1" applyFill="1"/>
    <xf numFmtId="49" fontId="23" fillId="2" borderId="0" xfId="0" applyNumberFormat="1" applyFont="1" applyFill="1"/>
    <xf numFmtId="49" fontId="8" fillId="2" borderId="0" xfId="0" applyNumberFormat="1" applyFont="1" applyFill="1"/>
    <xf numFmtId="0" fontId="30" fillId="2" borderId="0" xfId="1" applyFont="1" applyFill="1"/>
    <xf numFmtId="0" fontId="31" fillId="2" borderId="0" xfId="1" applyFont="1" applyFill="1"/>
    <xf numFmtId="49" fontId="22" fillId="2" borderId="0" xfId="0" applyNumberFormat="1" applyFont="1" applyFill="1" applyAlignment="1">
      <alignment horizontal="center" vertical="center"/>
    </xf>
    <xf numFmtId="0" fontId="32" fillId="2" borderId="0" xfId="0" applyFont="1" applyFill="1" applyAlignment="1">
      <alignment horizontal="center" vertical="center"/>
    </xf>
    <xf numFmtId="0" fontId="28" fillId="2" borderId="0" xfId="1" applyFont="1" applyFill="1" applyAlignment="1">
      <alignment horizontal="left" vertical="top"/>
    </xf>
    <xf numFmtId="0" fontId="30" fillId="2" borderId="0" xfId="1" applyFont="1" applyFill="1" applyAlignment="1">
      <alignment horizontal="left" vertical="top"/>
    </xf>
    <xf numFmtId="0" fontId="31" fillId="2" borderId="0" xfId="1" applyFont="1" applyFill="1" applyAlignment="1">
      <alignment horizontal="left" vertical="top"/>
    </xf>
    <xf numFmtId="0" fontId="33" fillId="2" borderId="0" xfId="1" applyFont="1" applyFill="1" applyAlignment="1">
      <alignment horizontal="left" vertical="top"/>
    </xf>
    <xf numFmtId="0" fontId="34" fillId="2" borderId="0" xfId="1" applyFont="1" applyFill="1" applyAlignment="1">
      <alignment horizontal="left" vertical="top"/>
    </xf>
    <xf numFmtId="0" fontId="34" fillId="2" borderId="0" xfId="1" applyFont="1" applyFill="1" applyAlignment="1">
      <alignment horizontal="left" vertical="top" wrapText="1"/>
    </xf>
    <xf numFmtId="0" fontId="12" fillId="2" borderId="0" xfId="0" applyFont="1" applyFill="1" applyAlignment="1">
      <alignment horizontal="left"/>
    </xf>
    <xf numFmtId="0" fontId="15" fillId="2" borderId="9" xfId="0" applyFont="1" applyFill="1" applyBorder="1" applyAlignment="1">
      <alignment horizontal="left"/>
    </xf>
    <xf numFmtId="0" fontId="0" fillId="2" borderId="10" xfId="0" applyFill="1" applyBorder="1" applyAlignment="1">
      <alignment horizontal="center"/>
    </xf>
    <xf numFmtId="0" fontId="15" fillId="2" borderId="0" xfId="0" applyFont="1" applyFill="1"/>
    <xf numFmtId="0" fontId="15" fillId="2" borderId="12" xfId="0" applyFont="1" applyFill="1" applyBorder="1" applyAlignment="1">
      <alignment horizontal="left"/>
    </xf>
    <xf numFmtId="0" fontId="15" fillId="2" borderId="9" xfId="0" applyFont="1" applyFill="1" applyBorder="1" applyAlignment="1">
      <alignment horizontal="center"/>
    </xf>
    <xf numFmtId="0" fontId="15" fillId="2" borderId="19" xfId="0" applyFont="1" applyFill="1" applyBorder="1" applyAlignment="1">
      <alignment horizontal="center"/>
    </xf>
    <xf numFmtId="0" fontId="0" fillId="2" borderId="20" xfId="0" applyFill="1" applyBorder="1" applyAlignment="1">
      <alignment horizontal="center"/>
    </xf>
    <xf numFmtId="14" fontId="17" fillId="2" borderId="20" xfId="0" applyNumberFormat="1" applyFont="1" applyFill="1" applyBorder="1" applyAlignment="1">
      <alignment horizontal="center" vertical="center"/>
    </xf>
    <xf numFmtId="14" fontId="17" fillId="2" borderId="21" xfId="0" applyNumberFormat="1" applyFont="1" applyFill="1" applyBorder="1" applyAlignment="1">
      <alignment horizontal="center" vertical="center"/>
    </xf>
    <xf numFmtId="0" fontId="18" fillId="2" borderId="22" xfId="0" applyFont="1" applyFill="1" applyBorder="1" applyAlignment="1">
      <alignment horizontal="center"/>
    </xf>
    <xf numFmtId="0" fontId="17" fillId="2" borderId="23" xfId="0" applyFont="1" applyFill="1" applyBorder="1" applyAlignment="1">
      <alignment horizontal="center"/>
    </xf>
    <xf numFmtId="0" fontId="18" fillId="2" borderId="24" xfId="0" applyFont="1" applyFill="1" applyBorder="1" applyAlignment="1">
      <alignment horizontal="center"/>
    </xf>
    <xf numFmtId="0" fontId="17" fillId="2" borderId="24" xfId="0" applyFont="1" applyFill="1" applyBorder="1" applyAlignment="1">
      <alignment horizontal="center"/>
    </xf>
    <xf numFmtId="0" fontId="18" fillId="2" borderId="25" xfId="0" applyFont="1" applyFill="1" applyBorder="1" applyAlignment="1">
      <alignment horizontal="center"/>
    </xf>
    <xf numFmtId="0" fontId="15" fillId="2" borderId="30"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1" fontId="0" fillId="2" borderId="27" xfId="0" applyNumberFormat="1" applyFill="1" applyBorder="1" applyAlignment="1">
      <alignment horizontal="center" vertical="center"/>
    </xf>
    <xf numFmtId="49" fontId="15" fillId="2" borderId="30" xfId="0" applyNumberFormat="1" applyFont="1" applyFill="1" applyBorder="1" applyAlignment="1">
      <alignment horizontal="center" vertical="center"/>
    </xf>
    <xf numFmtId="1" fontId="0" fillId="2" borderId="0" xfId="0" applyNumberFormat="1" applyFill="1" applyAlignment="1">
      <alignment horizontal="center" vertical="center"/>
    </xf>
    <xf numFmtId="164" fontId="21" fillId="2" borderId="0" xfId="0" applyNumberFormat="1" applyFont="1" applyFill="1"/>
    <xf numFmtId="0" fontId="0" fillId="2" borderId="31" xfId="0" applyFill="1" applyBorder="1" applyAlignment="1">
      <alignment horizontal="center" vertical="center"/>
    </xf>
    <xf numFmtId="0" fontId="17" fillId="2" borderId="0" xfId="0" applyFont="1" applyFill="1"/>
    <xf numFmtId="164" fontId="35" fillId="2" borderId="0" xfId="0" applyNumberFormat="1" applyFont="1" applyFill="1" applyAlignment="1">
      <alignment horizontal="center" vertical="center"/>
    </xf>
    <xf numFmtId="0" fontId="17" fillId="2" borderId="0" xfId="0" applyFont="1" applyFill="1" applyAlignment="1">
      <alignment horizontal="center" vertical="center"/>
    </xf>
    <xf numFmtId="164" fontId="35" fillId="2" borderId="31" xfId="0" applyNumberFormat="1" applyFont="1" applyFill="1" applyBorder="1" applyAlignment="1">
      <alignment horizontal="center" vertical="center"/>
    </xf>
    <xf numFmtId="164" fontId="18" fillId="2" borderId="0" xfId="0" applyNumberFormat="1" applyFont="1" applyFill="1" applyAlignment="1">
      <alignment horizontal="center" vertical="center"/>
    </xf>
    <xf numFmtId="1" fontId="19" fillId="2" borderId="0" xfId="0" applyNumberFormat="1" applyFont="1" applyFill="1" applyAlignment="1">
      <alignment horizontal="center" vertical="center"/>
    </xf>
    <xf numFmtId="164" fontId="18" fillId="2" borderId="31" xfId="0" applyNumberFormat="1" applyFont="1"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164" fontId="8" fillId="2" borderId="27" xfId="0" applyNumberFormat="1" applyFont="1" applyFill="1" applyBorder="1" applyAlignment="1">
      <alignment horizontal="center"/>
    </xf>
    <xf numFmtId="0" fontId="0" fillId="2" borderId="27" xfId="0" applyFill="1" applyBorder="1" applyAlignment="1">
      <alignment horizontal="center" vertical="center"/>
    </xf>
    <xf numFmtId="164" fontId="8" fillId="2" borderId="28" xfId="0" applyNumberFormat="1" applyFont="1" applyFill="1" applyBorder="1" applyAlignment="1">
      <alignment horizontal="center"/>
    </xf>
    <xf numFmtId="0" fontId="0" fillId="2" borderId="26" xfId="0" applyFill="1" applyBorder="1" applyAlignment="1">
      <alignment horizontal="center"/>
    </xf>
    <xf numFmtId="0" fontId="15" fillId="2" borderId="9" xfId="0" applyFont="1" applyFill="1" applyBorder="1" applyAlignment="1">
      <alignment horizontal="center" vertical="center"/>
    </xf>
    <xf numFmtId="164" fontId="16" fillId="2" borderId="10" xfId="0" applyNumberFormat="1" applyFont="1" applyFill="1" applyBorder="1" applyAlignment="1">
      <alignment horizontal="center" vertical="center"/>
    </xf>
    <xf numFmtId="1" fontId="15" fillId="2" borderId="10" xfId="0" applyNumberFormat="1" applyFont="1" applyFill="1" applyBorder="1" applyAlignment="1">
      <alignment horizontal="center" vertical="center"/>
    </xf>
    <xf numFmtId="164" fontId="16" fillId="2" borderId="11" xfId="0" applyNumberFormat="1" applyFont="1" applyFill="1" applyBorder="1" applyAlignment="1">
      <alignment horizontal="center" vertical="center"/>
    </xf>
    <xf numFmtId="1" fontId="36" fillId="2" borderId="10" xfId="0" applyNumberFormat="1" applyFont="1" applyFill="1" applyBorder="1" applyAlignment="1">
      <alignment horizontal="center" vertical="center"/>
    </xf>
    <xf numFmtId="164" fontId="16" fillId="2" borderId="0" xfId="0" applyNumberFormat="1" applyFont="1" applyFill="1" applyAlignment="1">
      <alignment horizontal="center" vertical="center"/>
    </xf>
    <xf numFmtId="1" fontId="15" fillId="2" borderId="0" xfId="0" applyNumberFormat="1" applyFont="1" applyFill="1" applyAlignment="1">
      <alignment horizontal="center" vertical="center"/>
    </xf>
    <xf numFmtId="1" fontId="36" fillId="2" borderId="0" xfId="0" applyNumberFormat="1" applyFont="1" applyFill="1" applyAlignment="1">
      <alignment horizontal="center" vertical="center"/>
    </xf>
    <xf numFmtId="0" fontId="37" fillId="2" borderId="0" xfId="0" applyFont="1" applyFill="1" applyAlignment="1">
      <alignment horizontal="left" vertical="top" wrapText="1"/>
    </xf>
    <xf numFmtId="0" fontId="22" fillId="2" borderId="0" xfId="0" applyFont="1" applyFill="1" applyAlignment="1">
      <alignment horizontal="center" vertical="center"/>
    </xf>
    <xf numFmtId="0" fontId="21" fillId="2" borderId="0" xfId="0" applyFont="1" applyFill="1" applyAlignment="1">
      <alignment horizontal="left" vertical="top" wrapText="1"/>
    </xf>
    <xf numFmtId="0" fontId="28" fillId="0" borderId="0" xfId="1" applyFont="1"/>
    <xf numFmtId="0" fontId="1" fillId="0" borderId="0" xfId="1" applyFont="1"/>
    <xf numFmtId="0" fontId="14" fillId="2" borderId="0" xfId="0" applyFont="1" applyFill="1"/>
    <xf numFmtId="20" fontId="0" fillId="2" borderId="0" xfId="0" applyNumberFormat="1" applyFill="1" applyAlignment="1">
      <alignment horizontal="center" vertical="center"/>
    </xf>
    <xf numFmtId="165" fontId="0" fillId="2" borderId="0" xfId="0" applyNumberFormat="1" applyFill="1" applyAlignment="1">
      <alignment horizontal="center" vertical="center"/>
    </xf>
    <xf numFmtId="165" fontId="0" fillId="0" borderId="0" xfId="0" applyNumberFormat="1" applyAlignment="1">
      <alignment horizontal="center" vertical="center"/>
    </xf>
    <xf numFmtId="0" fontId="28" fillId="2" borderId="0" xfId="1" applyFont="1" applyFill="1" applyAlignment="1">
      <alignment horizontal="center" vertical="center"/>
    </xf>
    <xf numFmtId="0" fontId="9" fillId="2" borderId="0" xfId="0" applyFont="1" applyFill="1" applyAlignment="1">
      <alignment horizontal="left"/>
    </xf>
    <xf numFmtId="0" fontId="14" fillId="2" borderId="0" xfId="0" applyFont="1" applyFill="1" applyAlignment="1">
      <alignment horizontal="left"/>
    </xf>
    <xf numFmtId="1" fontId="0" fillId="2" borderId="0" xfId="0" applyNumberFormat="1" applyFill="1"/>
    <xf numFmtId="0" fontId="38" fillId="2" borderId="20" xfId="0" applyFont="1" applyFill="1" applyBorder="1" applyAlignment="1">
      <alignment horizontal="center" vertical="center"/>
    </xf>
    <xf numFmtId="14" fontId="15" fillId="2" borderId="32" xfId="0" applyNumberFormat="1" applyFont="1" applyFill="1" applyBorder="1" applyAlignment="1">
      <alignment horizontal="center" vertical="center" textRotation="90"/>
    </xf>
    <xf numFmtId="14" fontId="15" fillId="2" borderId="33" xfId="0" applyNumberFormat="1" applyFont="1" applyFill="1" applyBorder="1" applyAlignment="1">
      <alignment horizontal="center" vertical="center" textRotation="90"/>
    </xf>
    <xf numFmtId="14" fontId="15" fillId="2" borderId="34" xfId="0" applyNumberFormat="1" applyFont="1" applyFill="1" applyBorder="1" applyAlignment="1">
      <alignment horizontal="center" vertical="center" textRotation="90"/>
    </xf>
    <xf numFmtId="14" fontId="15" fillId="2" borderId="35" xfId="0" applyNumberFormat="1" applyFont="1" applyFill="1" applyBorder="1" applyAlignment="1">
      <alignment horizontal="center" vertical="center" textRotation="90"/>
    </xf>
    <xf numFmtId="14" fontId="15" fillId="2" borderId="36" xfId="0" applyNumberFormat="1" applyFont="1" applyFill="1" applyBorder="1" applyAlignment="1">
      <alignment horizontal="center" vertical="center" textRotation="90"/>
    </xf>
    <xf numFmtId="14" fontId="15" fillId="2" borderId="32" xfId="0" applyNumberFormat="1" applyFont="1" applyFill="1" applyBorder="1" applyAlignment="1">
      <alignment horizontal="center" vertical="center"/>
    </xf>
    <xf numFmtId="14" fontId="15" fillId="2" borderId="34" xfId="0" applyNumberFormat="1" applyFont="1" applyFill="1" applyBorder="1" applyAlignment="1">
      <alignment horizontal="center" vertical="center"/>
    </xf>
    <xf numFmtId="14" fontId="15" fillId="2" borderId="33" xfId="0" applyNumberFormat="1" applyFont="1" applyFill="1" applyBorder="1" applyAlignment="1">
      <alignment horizontal="center" vertical="center"/>
    </xf>
    <xf numFmtId="14" fontId="15" fillId="2" borderId="37" xfId="0" applyNumberFormat="1" applyFont="1" applyFill="1" applyBorder="1" applyAlignment="1">
      <alignment horizontal="center" vertical="center"/>
    </xf>
    <xf numFmtId="49" fontId="15" fillId="2" borderId="33" xfId="0" applyNumberFormat="1" applyFont="1" applyFill="1" applyBorder="1" applyAlignment="1">
      <alignment horizontal="center" vertical="center"/>
    </xf>
    <xf numFmtId="14" fontId="15" fillId="2" borderId="14" xfId="0" applyNumberFormat="1" applyFont="1" applyFill="1" applyBorder="1" applyAlignment="1">
      <alignment horizontal="center" vertical="center"/>
    </xf>
    <xf numFmtId="14" fontId="15" fillId="2" borderId="36" xfId="0" applyNumberFormat="1" applyFont="1" applyFill="1" applyBorder="1" applyAlignment="1">
      <alignment horizontal="center" vertical="center"/>
    </xf>
    <xf numFmtId="1" fontId="0" fillId="2" borderId="38" xfId="0" applyNumberFormat="1" applyFill="1" applyBorder="1" applyAlignment="1">
      <alignment horizontal="center" vertical="center"/>
    </xf>
    <xf numFmtId="1" fontId="0" fillId="2" borderId="39" xfId="0" applyNumberFormat="1" applyFill="1" applyBorder="1" applyAlignment="1">
      <alignment horizontal="center" vertical="center"/>
    </xf>
    <xf numFmtId="1" fontId="0" fillId="2" borderId="40" xfId="0" applyNumberFormat="1" applyFill="1" applyBorder="1" applyAlignment="1">
      <alignment horizontal="center" vertical="center"/>
    </xf>
    <xf numFmtId="1" fontId="0" fillId="2" borderId="41" xfId="0" applyNumberFormat="1" applyFill="1" applyBorder="1" applyAlignment="1">
      <alignment horizontal="center" vertical="center"/>
    </xf>
    <xf numFmtId="1" fontId="0" fillId="2" borderId="42" xfId="0" applyNumberFormat="1" applyFill="1" applyBorder="1" applyAlignment="1">
      <alignment horizontal="center" vertical="center"/>
    </xf>
    <xf numFmtId="1" fontId="0" fillId="2" borderId="43" xfId="0" applyNumberFormat="1" applyFill="1" applyBorder="1" applyAlignment="1">
      <alignment horizontal="center" vertical="center"/>
    </xf>
    <xf numFmtId="1" fontId="0" fillId="2" borderId="10" xfId="0" applyNumberFormat="1" applyFill="1" applyBorder="1" applyAlignment="1">
      <alignment horizontal="center" vertical="center"/>
    </xf>
    <xf numFmtId="1" fontId="0" fillId="2" borderId="44" xfId="0" applyNumberFormat="1" applyFill="1" applyBorder="1" applyAlignment="1">
      <alignment horizontal="center" vertical="center"/>
    </xf>
    <xf numFmtId="14" fontId="15" fillId="2" borderId="30" xfId="0" applyNumberFormat="1" applyFont="1" applyFill="1" applyBorder="1" applyAlignment="1">
      <alignment horizontal="center"/>
    </xf>
    <xf numFmtId="1" fontId="0" fillId="2" borderId="45" xfId="0" applyNumberFormat="1" applyFill="1" applyBorder="1" applyAlignment="1">
      <alignment horizontal="center" vertical="center"/>
    </xf>
    <xf numFmtId="1" fontId="0" fillId="2" borderId="46" xfId="0" applyNumberFormat="1" applyFill="1" applyBorder="1" applyAlignment="1">
      <alignment horizontal="center" vertical="center"/>
    </xf>
    <xf numFmtId="1" fontId="0" fillId="2" borderId="47" xfId="0" applyNumberFormat="1" applyFill="1" applyBorder="1" applyAlignment="1">
      <alignment horizontal="center" vertical="center"/>
    </xf>
    <xf numFmtId="1" fontId="0" fillId="2" borderId="48" xfId="0" applyNumberFormat="1" applyFill="1" applyBorder="1" applyAlignment="1">
      <alignment horizontal="center" vertical="center"/>
    </xf>
    <xf numFmtId="1" fontId="0" fillId="2" borderId="49" xfId="0" applyNumberFormat="1" applyFill="1" applyBorder="1" applyAlignment="1">
      <alignment horizontal="center" vertical="center"/>
    </xf>
    <xf numFmtId="1" fontId="0" fillId="2" borderId="50" xfId="0" applyNumberFormat="1" applyFill="1" applyBorder="1" applyAlignment="1">
      <alignment horizontal="center" vertical="center"/>
    </xf>
    <xf numFmtId="1" fontId="39" fillId="2" borderId="49" xfId="0" applyNumberFormat="1" applyFont="1" applyFill="1" applyBorder="1" applyAlignment="1">
      <alignment horizontal="center" vertical="center"/>
    </xf>
    <xf numFmtId="1" fontId="39" fillId="2" borderId="0" xfId="0" applyNumberFormat="1" applyFont="1" applyFill="1" applyAlignment="1">
      <alignment horizontal="center" vertical="center"/>
    </xf>
    <xf numFmtId="1" fontId="39" fillId="2" borderId="46" xfId="0" applyNumberFormat="1" applyFont="1" applyFill="1" applyBorder="1" applyAlignment="1">
      <alignment horizontal="center" vertical="center"/>
    </xf>
    <xf numFmtId="1" fontId="39" fillId="2" borderId="47" xfId="0" applyNumberFormat="1" applyFont="1" applyFill="1" applyBorder="1" applyAlignment="1">
      <alignment horizontal="center" vertical="center"/>
    </xf>
    <xf numFmtId="1" fontId="39" fillId="2" borderId="49" xfId="0" applyNumberFormat="1" applyFont="1" applyFill="1" applyBorder="1" applyAlignment="1">
      <alignment horizontal="center"/>
    </xf>
    <xf numFmtId="1" fontId="39" fillId="2" borderId="0" xfId="0" applyNumberFormat="1" applyFont="1" applyFill="1" applyAlignment="1">
      <alignment horizontal="center"/>
    </xf>
    <xf numFmtId="1" fontId="39" fillId="2" borderId="46" xfId="0" applyNumberFormat="1" applyFont="1" applyFill="1" applyBorder="1" applyAlignment="1">
      <alignment horizontal="center"/>
    </xf>
    <xf numFmtId="1" fontId="39" fillId="2" borderId="47" xfId="0" applyNumberFormat="1" applyFont="1" applyFill="1" applyBorder="1" applyAlignment="1">
      <alignment horizontal="center"/>
    </xf>
    <xf numFmtId="1" fontId="0" fillId="2" borderId="46" xfId="0" applyNumberFormat="1" applyFill="1" applyBorder="1" applyAlignment="1">
      <alignment horizontal="center"/>
    </xf>
    <xf numFmtId="1" fontId="0" fillId="2" borderId="45" xfId="0" applyNumberFormat="1" applyFill="1" applyBorder="1" applyAlignment="1">
      <alignment horizontal="center"/>
    </xf>
    <xf numFmtId="1" fontId="0" fillId="2" borderId="50" xfId="0" applyNumberFormat="1" applyFill="1" applyBorder="1" applyAlignment="1">
      <alignment horizontal="center"/>
    </xf>
    <xf numFmtId="14" fontId="15" fillId="2" borderId="20" xfId="0" applyNumberFormat="1" applyFont="1" applyFill="1" applyBorder="1" applyAlignment="1">
      <alignment horizontal="center"/>
    </xf>
    <xf numFmtId="1" fontId="0" fillId="2" borderId="51" xfId="0" applyNumberFormat="1" applyFill="1" applyBorder="1" applyAlignment="1">
      <alignment horizontal="center"/>
    </xf>
    <xf numFmtId="1" fontId="0" fillId="2" borderId="52" xfId="0" applyNumberFormat="1" applyFill="1" applyBorder="1" applyAlignment="1">
      <alignment horizontal="center"/>
    </xf>
    <xf numFmtId="1" fontId="0" fillId="2" borderId="53" xfId="0" applyNumberFormat="1" applyFill="1" applyBorder="1" applyAlignment="1">
      <alignment horizontal="center"/>
    </xf>
    <xf numFmtId="1" fontId="0" fillId="2" borderId="54" xfId="0" applyNumberFormat="1" applyFill="1" applyBorder="1" applyAlignment="1">
      <alignment horizontal="center"/>
    </xf>
    <xf numFmtId="1" fontId="0" fillId="2" borderId="55" xfId="0" applyNumberFormat="1" applyFill="1" applyBorder="1" applyAlignment="1">
      <alignment horizontal="center"/>
    </xf>
    <xf numFmtId="1" fontId="0" fillId="2" borderId="56" xfId="0" applyNumberFormat="1" applyFill="1" applyBorder="1" applyAlignment="1">
      <alignment horizontal="center"/>
    </xf>
    <xf numFmtId="1" fontId="0" fillId="2" borderId="21" xfId="0" applyNumberFormat="1" applyFill="1" applyBorder="1" applyAlignment="1">
      <alignment horizontal="center"/>
    </xf>
    <xf numFmtId="1" fontId="0" fillId="2" borderId="57" xfId="0" applyNumberFormat="1" applyFill="1" applyBorder="1" applyAlignment="1">
      <alignment horizontal="center"/>
    </xf>
    <xf numFmtId="0" fontId="25" fillId="4" borderId="0" xfId="2" applyFont="1" applyFill="1"/>
    <xf numFmtId="0" fontId="26" fillId="4" borderId="0" xfId="2" applyFont="1" applyFill="1" applyAlignment="1">
      <alignment horizontal="right"/>
    </xf>
    <xf numFmtId="0" fontId="27" fillId="4" borderId="0" xfId="2" applyFont="1" applyFill="1" applyAlignment="1">
      <alignment horizontal="right"/>
    </xf>
    <xf numFmtId="0" fontId="37" fillId="2" borderId="0" xfId="0" applyFont="1" applyFill="1" applyAlignment="1">
      <alignment horizontal="left" vertical="top"/>
    </xf>
    <xf numFmtId="0" fontId="25" fillId="4" borderId="0" xfId="2" applyFont="1" applyFill="1" applyAlignment="1">
      <alignment horizontal="left" vertical="top"/>
    </xf>
    <xf numFmtId="0" fontId="22" fillId="2" borderId="0" xfId="0" applyFont="1" applyFill="1" applyAlignment="1">
      <alignment horizontal="left" vertical="top" wrapText="1"/>
    </xf>
    <xf numFmtId="166" fontId="22" fillId="2" borderId="0" xfId="0" applyNumberFormat="1" applyFont="1" applyFill="1" applyAlignment="1">
      <alignment horizontal="right" vertical="top"/>
    </xf>
    <xf numFmtId="166" fontId="22" fillId="2" borderId="0" xfId="0" applyNumberFormat="1" applyFont="1" applyFill="1" applyAlignment="1">
      <alignment horizontal="left" vertical="top" wrapText="1"/>
    </xf>
    <xf numFmtId="166" fontId="0" fillId="2" borderId="0" xfId="0" applyNumberFormat="1" applyFill="1" applyAlignment="1">
      <alignment horizontal="left" vertical="top" wrapText="1"/>
    </xf>
    <xf numFmtId="0" fontId="32" fillId="2" borderId="0" xfId="0" applyFont="1" applyFill="1"/>
    <xf numFmtId="0" fontId="25" fillId="4" borderId="0" xfId="2" applyFont="1" applyFill="1" applyAlignment="1">
      <alignment horizontal="left"/>
    </xf>
    <xf numFmtId="14" fontId="22" fillId="2" borderId="0" xfId="0" applyNumberFormat="1" applyFont="1" applyFill="1" applyAlignment="1">
      <alignment horizontal="center"/>
    </xf>
    <xf numFmtId="1" fontId="0" fillId="2" borderId="0" xfId="0" applyNumberFormat="1" applyFill="1" applyBorder="1" applyAlignment="1">
      <alignment horizontal="center" vertical="center"/>
    </xf>
    <xf numFmtId="1" fontId="0" fillId="2" borderId="58" xfId="0" applyNumberFormat="1" applyFill="1" applyBorder="1" applyAlignment="1">
      <alignment horizontal="center" vertical="center"/>
    </xf>
    <xf numFmtId="1" fontId="39" fillId="2" borderId="58" xfId="0" applyNumberFormat="1" applyFont="1" applyFill="1" applyBorder="1" applyAlignment="1">
      <alignment horizontal="center" vertical="center"/>
    </xf>
    <xf numFmtId="1" fontId="39" fillId="2" borderId="58" xfId="0" applyNumberFormat="1" applyFont="1" applyFill="1" applyBorder="1" applyAlignment="1">
      <alignment horizontal="center"/>
    </xf>
    <xf numFmtId="0" fontId="44" fillId="2" borderId="0" xfId="0" applyFont="1" applyFill="1"/>
    <xf numFmtId="0" fontId="1" fillId="2" borderId="0" xfId="1" applyFill="1"/>
    <xf numFmtId="14" fontId="44" fillId="2" borderId="0" xfId="0" applyNumberFormat="1" applyFont="1" applyFill="1" applyAlignment="1">
      <alignment horizont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2" borderId="13"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xf>
    <xf numFmtId="0" fontId="15" fillId="2" borderId="17" xfId="0" applyFont="1" applyFill="1" applyBorder="1" applyAlignment="1">
      <alignment horizontal="center"/>
    </xf>
    <xf numFmtId="0" fontId="15" fillId="2" borderId="18" xfId="0" applyFont="1" applyFill="1" applyBorder="1" applyAlignment="1">
      <alignment horizontal="center"/>
    </xf>
    <xf numFmtId="14" fontId="15" fillId="2" borderId="20" xfId="0" applyNumberFormat="1" applyFont="1" applyFill="1" applyBorder="1" applyAlignment="1">
      <alignment horizontal="center" vertical="center"/>
    </xf>
    <xf numFmtId="14" fontId="15" fillId="2" borderId="21" xfId="0" applyNumberFormat="1" applyFont="1" applyFill="1" applyBorder="1" applyAlignment="1">
      <alignment horizontal="center" vertical="center"/>
    </xf>
    <xf numFmtId="14" fontId="15" fillId="2" borderId="22" xfId="0" applyNumberFormat="1" applyFont="1" applyFill="1" applyBorder="1" applyAlignment="1">
      <alignment horizontal="center" vertical="center"/>
    </xf>
    <xf numFmtId="14" fontId="15" fillId="2" borderId="23" xfId="0" applyNumberFormat="1" applyFont="1" applyFill="1" applyBorder="1" applyAlignment="1">
      <alignment horizontal="center" vertical="center"/>
    </xf>
    <xf numFmtId="14" fontId="15" fillId="2" borderId="24" xfId="0" applyNumberFormat="1" applyFont="1" applyFill="1" applyBorder="1" applyAlignment="1">
      <alignment horizontal="center" vertical="center"/>
    </xf>
    <xf numFmtId="14" fontId="15" fillId="2" borderId="25" xfId="0" applyNumberFormat="1" applyFont="1" applyFill="1" applyBorder="1" applyAlignment="1">
      <alignment horizontal="center" vertical="center"/>
    </xf>
    <xf numFmtId="14" fontId="15" fillId="2" borderId="26" xfId="0" applyNumberFormat="1" applyFont="1" applyFill="1" applyBorder="1" applyAlignment="1">
      <alignment horizontal="center" vertical="center"/>
    </xf>
    <xf numFmtId="14" fontId="15" fillId="2" borderId="27" xfId="0" applyNumberFormat="1" applyFont="1" applyFill="1" applyBorder="1" applyAlignment="1">
      <alignment horizontal="center" vertical="center"/>
    </xf>
    <xf numFmtId="14" fontId="15" fillId="2" borderId="28" xfId="0" applyNumberFormat="1" applyFont="1" applyFill="1" applyBorder="1" applyAlignment="1">
      <alignment horizontal="center" vertical="center"/>
    </xf>
    <xf numFmtId="0" fontId="29" fillId="2" borderId="0" xfId="0" applyFont="1" applyFill="1" applyAlignment="1">
      <alignment horizontal="left" vertical="top" wrapText="1"/>
    </xf>
    <xf numFmtId="0" fontId="15" fillId="2" borderId="9" xfId="0" applyFont="1" applyFill="1" applyBorder="1" applyAlignment="1">
      <alignment horizontal="center"/>
    </xf>
    <xf numFmtId="0" fontId="15" fillId="2" borderId="10" xfId="0" applyFont="1" applyFill="1" applyBorder="1" applyAlignment="1">
      <alignment horizontal="center"/>
    </xf>
    <xf numFmtId="0" fontId="15" fillId="2" borderId="11" xfId="0" applyFont="1" applyFill="1" applyBorder="1" applyAlignment="1">
      <alignment horizontal="center"/>
    </xf>
    <xf numFmtId="14" fontId="15" fillId="2" borderId="16" xfId="0" applyNumberFormat="1" applyFont="1" applyFill="1" applyBorder="1" applyAlignment="1">
      <alignment horizontal="center" vertical="center"/>
    </xf>
    <xf numFmtId="14" fontId="15" fillId="2" borderId="17" xfId="0" applyNumberFormat="1" applyFont="1" applyFill="1" applyBorder="1" applyAlignment="1">
      <alignment horizontal="center" vertical="center"/>
    </xf>
    <xf numFmtId="14" fontId="15" fillId="2" borderId="18" xfId="0" applyNumberFormat="1" applyFont="1" applyFill="1" applyBorder="1" applyAlignment="1">
      <alignment horizontal="center" vertical="center"/>
    </xf>
    <xf numFmtId="14" fontId="15" fillId="2" borderId="16" xfId="0" applyNumberFormat="1" applyFont="1" applyFill="1" applyBorder="1" applyAlignment="1">
      <alignment horizontal="center"/>
    </xf>
    <xf numFmtId="14" fontId="15" fillId="2" borderId="18" xfId="0" applyNumberFormat="1" applyFont="1" applyFill="1" applyBorder="1" applyAlignment="1">
      <alignment horizontal="center"/>
    </xf>
    <xf numFmtId="14" fontId="15" fillId="2" borderId="17" xfId="0" applyNumberFormat="1" applyFont="1" applyFill="1" applyBorder="1" applyAlignment="1">
      <alignment horizontal="center"/>
    </xf>
    <xf numFmtId="0" fontId="38" fillId="2" borderId="13" xfId="0" applyFont="1" applyFill="1" applyBorder="1" applyAlignment="1">
      <alignment horizontal="center" vertical="center"/>
    </xf>
    <xf numFmtId="0" fontId="38" fillId="2" borderId="20" xfId="0" applyFont="1" applyFill="1" applyBorder="1" applyAlignment="1">
      <alignment horizontal="center" vertical="center"/>
    </xf>
    <xf numFmtId="14" fontId="38" fillId="2" borderId="9" xfId="0" applyNumberFormat="1" applyFont="1" applyFill="1" applyBorder="1" applyAlignment="1">
      <alignment horizontal="left"/>
    </xf>
    <xf numFmtId="14" fontId="38" fillId="2" borderId="10" xfId="0" applyNumberFormat="1" applyFont="1" applyFill="1" applyBorder="1" applyAlignment="1">
      <alignment horizontal="left"/>
    </xf>
    <xf numFmtId="14" fontId="38" fillId="2" borderId="11" xfId="0" applyNumberFormat="1" applyFont="1" applyFill="1" applyBorder="1" applyAlignment="1">
      <alignment horizontal="left"/>
    </xf>
    <xf numFmtId="0" fontId="22" fillId="2" borderId="0" xfId="0" applyFont="1" applyFill="1" applyAlignment="1">
      <alignment horizontal="left" vertical="top" wrapText="1"/>
    </xf>
    <xf numFmtId="166" fontId="22" fillId="2" borderId="0" xfId="0" applyNumberFormat="1" applyFont="1" applyFill="1" applyAlignment="1">
      <alignment horizontal="left" vertical="top" wrapText="1"/>
    </xf>
  </cellXfs>
  <cellStyles count="3">
    <cellStyle name="Lien hypertexte"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104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39" Type="http://schemas.openxmlformats.org/officeDocument/2006/relationships/hyperlink" Target="https://www.mscbs.gob.es/profesionales/saludPublica/ccayes/alertasActual/nCov-China/documentos/Actualizacion_73_COVID-19.pdf" TargetMode="External"/><Relationship Id="rId21" Type="http://schemas.openxmlformats.org/officeDocument/2006/relationships/hyperlink" Target="https://www.mscbs.gob.es/profesionales/saludPublica/ccayes/alertasActual/nCov-China/documentos/Actualizacion_95_COVID-19.pdf" TargetMode="External"/><Relationship Id="rId34" Type="http://schemas.openxmlformats.org/officeDocument/2006/relationships/hyperlink" Target="https://www.mscbs.gob.es/profesionales/saludPublica/ccayes/alertasActual/nCov-China/documentos/Actualizacion_81_COVID-19.pdf" TargetMode="External"/><Relationship Id="rId42" Type="http://schemas.openxmlformats.org/officeDocument/2006/relationships/hyperlink" Target="https://www.mscbs.gob.es/profesionales/saludPublica/ccayes/alertasActual/nCov-China/documentos/Actualizacion_70_COVID-19.pdf" TargetMode="External"/><Relationship Id="rId47" Type="http://schemas.openxmlformats.org/officeDocument/2006/relationships/hyperlink" Target="https://www.mscbs.gob.es/profesionales/saludPublica/ccayes/alertasActual/nCov-China/documentos/Actualizacion_62_COVID-19.pdf" TargetMode="External"/><Relationship Id="rId50" Type="http://schemas.openxmlformats.org/officeDocument/2006/relationships/hyperlink" Target="https://www.mscbs.gob.es/profesionales/saludPublica/ccayes/alertasActual/nCov-China/documentos/Actualizacion_59_COVID-19.pdf" TargetMode="External"/><Relationship Id="rId55" Type="http://schemas.openxmlformats.org/officeDocument/2006/relationships/hyperlink" Target="https://www.mscbs.gob.es/profesionales/saludPublica/ccayes/alertasActual/nCov-China/documentos/Actualizacion_54_COVID-19.pdf" TargetMode="External"/><Relationship Id="rId7" Type="http://schemas.openxmlformats.org/officeDocument/2006/relationships/hyperlink" Target="https://www.mscbs.gob.es/profesionales/saludPublica/ccayes/alertasActual/nCov-China/documentos/Actualizacion_110_COVID-19.pdf" TargetMode="External"/><Relationship Id="rId12" Type="http://schemas.openxmlformats.org/officeDocument/2006/relationships/hyperlink" Target="https://www.mscbs.gob.es/profesionales/saludPublica/ccayes/alertasActual/nCov-China/documentos/Actualizacion_105_COVID-19.pdf" TargetMode="External"/><Relationship Id="rId17" Type="http://schemas.openxmlformats.org/officeDocument/2006/relationships/hyperlink" Target="https://www.mscbs.gob.es/profesionales/saludPublica/ccayes/alertasActual/nCov-China/documentos/Actualizacion_100_COVID-19.pdf" TargetMode="External"/><Relationship Id="rId25" Type="http://schemas.openxmlformats.org/officeDocument/2006/relationships/hyperlink" Target="https://www.mscbs.gob.es/profesionales/saludPublica/ccayes/alertasActual/nCov-China/documentos/Actualizacion_91_COVID-19.pdf" TargetMode="External"/><Relationship Id="rId33" Type="http://schemas.openxmlformats.org/officeDocument/2006/relationships/hyperlink" Target="https://www.mscbs.gob.es/profesionales/saludPublica/ccayes/alertasActual/nCov-China/documentos/Actualizacion_83_COVID-19.pdf" TargetMode="External"/><Relationship Id="rId38" Type="http://schemas.openxmlformats.org/officeDocument/2006/relationships/hyperlink" Target="https://www.mscbs.gob.es/profesionales/saludPublica/ccayes/alertasActual/nCov-China/documentos/Actualizacion_75_COVID-19.pdf" TargetMode="External"/><Relationship Id="rId46" Type="http://schemas.openxmlformats.org/officeDocument/2006/relationships/hyperlink" Target="https://www.mscbs.gob.es/profesionales/saludPublica/ccayes/alertasActual/nCov-China/documentos/Actualizacion_63_COVID-19.pdf" TargetMode="External"/><Relationship Id="rId2" Type="http://schemas.openxmlformats.org/officeDocument/2006/relationships/hyperlink" Target="https://www.mscbs.gob.es/profesionales/saludPublica/ccayes/alertasActual/nCov-China/documentos/Actualizacion_115_COVID-19.pdf" TargetMode="External"/><Relationship Id="rId16" Type="http://schemas.openxmlformats.org/officeDocument/2006/relationships/hyperlink" Target="https://www.mscbs.gob.es/profesionales/saludPublica/ccayes/alertasActual/nCov-China/documentos/Actualizacion_101_COVID-19.pdf" TargetMode="External"/><Relationship Id="rId20" Type="http://schemas.openxmlformats.org/officeDocument/2006/relationships/hyperlink" Target="https://www.mscbs.gob.es/profesionales/saludPublica/ccayes/alertasActual/nCov-China/documentos/Actualizacion_96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71_COVID-19.pdf" TargetMode="External"/><Relationship Id="rId54" Type="http://schemas.openxmlformats.org/officeDocument/2006/relationships/hyperlink" Target="https://www.mscbs.gob.es/profesionales/saludPublica/ccayes/alertasActual/nCov-China/documentos/Actualizacion_55_COVID-19.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mscbs.gob.es/profesionales/saludPublica/ccayes/alertasActual/nCov-China/documentos/Actualizacion_111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32" Type="http://schemas.openxmlformats.org/officeDocument/2006/relationships/hyperlink" Target="https://www.mscbs.gob.es/profesionales/saludPublica/ccayes/alertasActual/nCov-China/documentos/Actualizacion_84_COVID-19.pdf" TargetMode="External"/><Relationship Id="rId37" Type="http://schemas.openxmlformats.org/officeDocument/2006/relationships/hyperlink" Target="https://www.mscbs.gob.es/profesionales/saludPublica/ccayes/alertasActual/nCov-China/documentos/Actualizacion_78_COVID-19.pdf" TargetMode="External"/><Relationship Id="rId40" Type="http://schemas.openxmlformats.org/officeDocument/2006/relationships/hyperlink" Target="https://www.mscbs.gob.es/profesionales/saludPublica/ccayes/alertasActual/nCov-China/documentos/Actualizacion_72_COVID-19.pdf" TargetMode="External"/><Relationship Id="rId45" Type="http://schemas.openxmlformats.org/officeDocument/2006/relationships/hyperlink" Target="https://www.mscbs.gob.es/profesionales/saludPublica/ccayes/alertasActual/nCov-China/documentos/Actualizacion_64_COVID-19.pdf" TargetMode="External"/><Relationship Id="rId53" Type="http://schemas.openxmlformats.org/officeDocument/2006/relationships/hyperlink" Target="https://www.mscbs.gob.es/profesionales/saludPublica/ccayes/alertasActual/nCov-China/documentos/Actualizacion_56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112_COVID-19.pdf" TargetMode="External"/><Relationship Id="rId15" Type="http://schemas.openxmlformats.org/officeDocument/2006/relationships/hyperlink" Target="https://www.mscbs.gob.es/profesionales/saludPublica/ccayes/alertasActual/nCov-China/documentos/Actualizacion_102_COVID-19.pdf" TargetMode="External"/><Relationship Id="rId23" Type="http://schemas.openxmlformats.org/officeDocument/2006/relationships/hyperlink" Target="https://www.mscbs.gob.es/profesionales/saludPublica/ccayes/alertasActual/nCov-China/documentos/Actualizacion_93_COVID-19.pdf" TargetMode="External"/><Relationship Id="rId28" Type="http://schemas.openxmlformats.org/officeDocument/2006/relationships/hyperlink" Target="https://www.mscbs.gob.es/profesionales/saludPublica/ccayes/alertasActual/nCov-China/documentos/Actualizacion_88_COVID-19.pdf" TargetMode="External"/><Relationship Id="rId36" Type="http://schemas.openxmlformats.org/officeDocument/2006/relationships/hyperlink" Target="https://www.mscbs.gob.es/profesionales/saludPublica/ccayes/alertasActual/nCov-China/documentos/Actualizacion_79_COVID-19.pdf" TargetMode="External"/><Relationship Id="rId49" Type="http://schemas.openxmlformats.org/officeDocument/2006/relationships/hyperlink" Target="https://www.mscbs.gob.es/profesionales/saludPublica/ccayes/alertasActual/nCov-China/documentos/Actualizacion_60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107_COVID-19.pdf" TargetMode="External"/><Relationship Id="rId19" Type="http://schemas.openxmlformats.org/officeDocument/2006/relationships/hyperlink" Target="https://www.mscbs.gob.es/profesionales/saludPublica/ccayes/alertasActual/nCov-China/documentos/Actualizacion_97_COVID-19.pdf" TargetMode="External"/><Relationship Id="rId31" Type="http://schemas.openxmlformats.org/officeDocument/2006/relationships/hyperlink" Target="https://www.mscbs.gob.es/profesionales/saludPublica/ccayes/alertasActual/nCov-China/documentos/Actualizacion_85_COVID-19.pdf" TargetMode="External"/><Relationship Id="rId44" Type="http://schemas.openxmlformats.org/officeDocument/2006/relationships/hyperlink" Target="https://www.mscbs.gob.es/profesionales/saludPublica/ccayes/alertasActual/nCov-China/documentos/Actualizacion_68_COVID-19.pdf" TargetMode="External"/><Relationship Id="rId52" Type="http://schemas.openxmlformats.org/officeDocument/2006/relationships/hyperlink" Target="https://www.mscbs.gob.es/profesionales/saludPublica/ccayes/alertasActual/nCov-China/documentos/Actualizacion_57_COVID-19.pdf" TargetMode="External"/><Relationship Id="rId4" Type="http://schemas.openxmlformats.org/officeDocument/2006/relationships/hyperlink" Target="https://www.mscbs.gob.es/profesionales/saludPublica/ccayes/alertasActual/nCov-China/documentos/Actualizacion_113_COVID-19.pdf" TargetMode="External"/><Relationship Id="rId9" Type="http://schemas.openxmlformats.org/officeDocument/2006/relationships/hyperlink" Target="https://www.mscbs.gob.es/profesionales/saludPublica/ccayes/alertasActual/nCov-China/documentos/Actualizacion_108_COVID-19.pdf" TargetMode="External"/><Relationship Id="rId14" Type="http://schemas.openxmlformats.org/officeDocument/2006/relationships/hyperlink" Target="https://www.mscbs.gob.es/profesionales/saludPublica/ccayes/alertasActual/nCov-China/documentos/Actualizacion_103_COVID-19.pdf" TargetMode="External"/><Relationship Id="rId22" Type="http://schemas.openxmlformats.org/officeDocument/2006/relationships/hyperlink" Target="https://www.mscbs.gob.es/profesionales/saludPublica/ccayes/alertasActual/nCov-China/documentos/Actualizacion_94_COVID-19.pdf" TargetMode="External"/><Relationship Id="rId27" Type="http://schemas.openxmlformats.org/officeDocument/2006/relationships/hyperlink" Target="https://www.mscbs.gob.es/profesionales/saludPublica/ccayes/alertasActual/nCov-China/documentos/Actualizacion_89_COVID-19.pdf" TargetMode="External"/><Relationship Id="rId30" Type="http://schemas.openxmlformats.org/officeDocument/2006/relationships/hyperlink" Target="https://www.mscbs.gob.es/profesionales/saludPublica/ccayes/alertasActual/nCov-China/documentos/Actualizacion_86_COVID-19.pdf" TargetMode="External"/><Relationship Id="rId35" Type="http://schemas.openxmlformats.org/officeDocument/2006/relationships/hyperlink" Target="https://www.mscbs.gob.es/profesionales/saludPublica/ccayes/alertasActual/nCov-China/documentos/Actualizacion_80_COVID-19.pdf" TargetMode="External"/><Relationship Id="rId43" Type="http://schemas.openxmlformats.org/officeDocument/2006/relationships/hyperlink" Target="https://www.mscbs.gob.es/profesionales/saludPublica/ccayes/alertasActual/nCov-China/documentos/Actualizacion_69_COVID-19.pdf" TargetMode="External"/><Relationship Id="rId48" Type="http://schemas.openxmlformats.org/officeDocument/2006/relationships/hyperlink" Target="https://www.mscbs.gob.es/profesionales/saludPublica/ccayes/alertasActual/nCov-China/documentos/Actualizacion_61_COVID-19.pdf" TargetMode="External"/><Relationship Id="rId56" Type="http://schemas.openxmlformats.org/officeDocument/2006/relationships/hyperlink" Target="https://www.mscbs.gob.es/profesionales/saludPublica/ccayes/alertasActual/nCov-China/documentos/Actualizacion_53_COVID-19.pdf" TargetMode="External"/><Relationship Id="rId8"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58_COVID-19.pdf" TargetMode="External"/><Relationship Id="rId3" Type="http://schemas.openxmlformats.org/officeDocument/2006/relationships/hyperlink" Target="https://www.mscbs.gob.es/profesionales/saludPublica/ccayes/alertasActual/nCov-China/documentos/Actualizacion_11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1"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5"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9"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235_COVID-19.pdf" TargetMode="External"/><Relationship Id="rId18" Type="http://schemas.openxmlformats.org/officeDocument/2006/relationships/hyperlink" Target="https://www.mscbs.gob.es/profesionales/saludPublica/ccayes/alertasActual/nCov-China/documentos/Actualizacion_230_COVID-19.pdf" TargetMode="External"/><Relationship Id="rId26" Type="http://schemas.openxmlformats.org/officeDocument/2006/relationships/hyperlink" Target="https://www.mscbs.gob.es/profesionales/saludPublica/ccayes/alertasActual/nCov-China/documentos/Actualizacion_222_COVID-19.pdf" TargetMode="External"/><Relationship Id="rId39" Type="http://schemas.openxmlformats.org/officeDocument/2006/relationships/hyperlink" Target="https://www.mscbs.gob.es/profesionales/saludPublica/ccayes/alertasActual/nCov-China/documentos/Actualizacion_208_COVID-19.pdf" TargetMode="External"/><Relationship Id="rId21" Type="http://schemas.openxmlformats.org/officeDocument/2006/relationships/hyperlink" Target="https://www.mscbs.gob.es/profesionales/saludPublica/ccayes/alertasActual/nCov-China/documentos/Actualizacion_227_COVID-19.pdf" TargetMode="External"/><Relationship Id="rId34" Type="http://schemas.openxmlformats.org/officeDocument/2006/relationships/hyperlink" Target="https://www.mscbs.gob.es/profesionales/saludPublica/ccayes/alertasActual/nCov-China/documentos/Actualizacion_214_COVID-19.pdf" TargetMode="External"/><Relationship Id="rId42" Type="http://schemas.openxmlformats.org/officeDocument/2006/relationships/hyperlink" Target="https://www.mscbs.gob.es/profesionales/saludPublica/ccayes/alertasActual/nCov-China/documentos/Actualizacion_205_COVID-19.pdf" TargetMode="External"/><Relationship Id="rId47" Type="http://schemas.openxmlformats.org/officeDocument/2006/relationships/hyperlink" Target="https://www.mscbs.gob.es/profesionales/saludPublica/ccayes/alertasActual/nCov-China/documentos/Actualizacion_200_COVID-19.pdf" TargetMode="External"/><Relationship Id="rId50" Type="http://schemas.openxmlformats.org/officeDocument/2006/relationships/hyperlink" Target="https://www.mscbs.gob.es/profesionales/saludPublica/ccayes/alertasActual/nCov-China/documentos/Actualizacion_197_COVID-19.pdf" TargetMode="External"/><Relationship Id="rId55" Type="http://schemas.openxmlformats.org/officeDocument/2006/relationships/hyperlink" Target="https://www.mscbs.gob.es/profesionales/saludPublica/ccayes/alertasActual/nCov-China/documentos/Actualizacion_192_COVID-19.pdf" TargetMode="External"/><Relationship Id="rId63" Type="http://schemas.openxmlformats.org/officeDocument/2006/relationships/hyperlink" Target="https://www.mscbs.gob.es/profesionales/saludPublica/ccayes/alertasActual/nCov-China/documentos/Actualizacion_184_COVID-19.pdf" TargetMode="External"/><Relationship Id="rId68" Type="http://schemas.openxmlformats.org/officeDocument/2006/relationships/hyperlink" Target="https://www.mscbs.gob.es/profesionales/saludPublica/ccayes/alertasActual/nCov-China/documentos/Actualizacion_179_COVID-19.pdf" TargetMode="External"/><Relationship Id="rId76" Type="http://schemas.openxmlformats.org/officeDocument/2006/relationships/hyperlink" Target="https://www.mscbs.gob.es/profesionales/saludPublica/ccayes/alertasActual/nCov-China/documentos/Actualizacion_171_COVID-19.pdf" TargetMode="External"/><Relationship Id="rId84" Type="http://schemas.openxmlformats.org/officeDocument/2006/relationships/hyperlink" Target="https://www.mscbs.gob.es/profesionales/saludPublica/ccayes/alertasActual/nCov-China/documentos/Actualizacion_251_COVID-19.pdf" TargetMode="External"/><Relationship Id="rId89" Type="http://schemas.openxmlformats.org/officeDocument/2006/relationships/hyperlink" Target="https://www.mscbs.gob.es/profesionales/saludPublica/ccayes/alertasActual/nCov-China/documentos/Actualizacion_253_COVID-19.pdf" TargetMode="External"/><Relationship Id="rId7" Type="http://schemas.openxmlformats.org/officeDocument/2006/relationships/hyperlink" Target="https://www.mscbs.gob.es/profesionales/saludPublica/ccayes/alertasActual/nCov-China/documentos/Actualizacion_242_COVID-19.pdf" TargetMode="External"/><Relationship Id="rId71" Type="http://schemas.openxmlformats.org/officeDocument/2006/relationships/hyperlink" Target="https://www.mscbs.gob.es/profesionales/saludPublica/ccayes/alertasActual/nCov-China/documentos/Actualizacion_176_COVID-19.pdf" TargetMode="External"/><Relationship Id="rId2" Type="http://schemas.openxmlformats.org/officeDocument/2006/relationships/hyperlink" Target="https://www.mscbs.gob.es/profesionales/saludPublica/ccayes/alertasActual/nCov-China/documentos/Actualizacion_247_COVID-19.pdf" TargetMode="External"/><Relationship Id="rId16" Type="http://schemas.openxmlformats.org/officeDocument/2006/relationships/hyperlink" Target="https://www.mscbs.gob.es/profesionales/saludPublica/ccayes/alertasActual/nCov-China/documentos/Actualizacion_232_COVID-19.pdf" TargetMode="External"/><Relationship Id="rId29" Type="http://schemas.openxmlformats.org/officeDocument/2006/relationships/hyperlink" Target="https://www.mscbs.gob.es/profesionales/saludPublica/ccayes/alertasActual/nCov-China/documentos/Actualizacion_219_COVID-19.pdf" TargetMode="External"/><Relationship Id="rId11" Type="http://schemas.openxmlformats.org/officeDocument/2006/relationships/hyperlink" Target="https://www.mscbs.gob.es/profesionales/saludPublica/ccayes/alertasActual/nCov-China/documentos/Actualizacion_237_COVID-19.pdf" TargetMode="External"/><Relationship Id="rId24" Type="http://schemas.openxmlformats.org/officeDocument/2006/relationships/hyperlink" Target="https://www.mscbs.gob.es/profesionales/saludPublica/ccayes/alertasActual/nCov-China/documentos/Actualizacion_224_COVID-19.pdf" TargetMode="External"/><Relationship Id="rId32" Type="http://schemas.openxmlformats.org/officeDocument/2006/relationships/hyperlink" Target="https://www.mscbs.gob.es/profesionales/saludPublica/ccayes/alertasActual/nCov-China/documentos/Actualizacion_216_COVID-19.pdf" TargetMode="External"/><Relationship Id="rId37" Type="http://schemas.openxmlformats.org/officeDocument/2006/relationships/hyperlink" Target="https://www.mscbs.gob.es/profesionales/saludPublica/ccayes/alertasActual/nCov-China/documentos/Actualizacion_210_COVID-19.pdf" TargetMode="External"/><Relationship Id="rId40" Type="http://schemas.openxmlformats.org/officeDocument/2006/relationships/hyperlink" Target="https://www.mscbs.gob.es/profesionales/saludPublica/ccayes/alertasActual/nCov-China/documentos/Actualizacion_207_COVID-19.pdf" TargetMode="External"/><Relationship Id="rId45" Type="http://schemas.openxmlformats.org/officeDocument/2006/relationships/hyperlink" Target="https://www.mscbs.gob.es/profesionales/saludPublica/ccayes/alertasActual/nCov-China/documentos/Actualizacion_202_COVID-19.pdf" TargetMode="External"/><Relationship Id="rId53" Type="http://schemas.openxmlformats.org/officeDocument/2006/relationships/hyperlink" Target="https://www.mscbs.gob.es/profesionales/saludPublica/ccayes/alertasActual/nCov-China/documentos/Actualizacion_194_COVID-19.pdf" TargetMode="External"/><Relationship Id="rId58" Type="http://schemas.openxmlformats.org/officeDocument/2006/relationships/hyperlink" Target="https://www.mscbs.gob.es/profesionales/saludPublica/ccayes/alertasActual/nCov-China/documentos/Actualizacion_189_COVID-19.pdf" TargetMode="External"/><Relationship Id="rId66" Type="http://schemas.openxmlformats.org/officeDocument/2006/relationships/hyperlink" Target="https://www.mscbs.gob.es/profesionales/saludPublica/ccayes/alertasActual/nCov-China/documentos/Actualizacion_181_COVID-19.pdf" TargetMode="External"/><Relationship Id="rId74" Type="http://schemas.openxmlformats.org/officeDocument/2006/relationships/hyperlink" Target="https://www.mscbs.gob.es/profesionales/saludPublica/ccayes/alertasActual/nCov-China/documentos/Actualizacion_173_COVID-19.pdf" TargetMode="External"/><Relationship Id="rId79" Type="http://schemas.openxmlformats.org/officeDocument/2006/relationships/hyperlink" Target="https://www.mscbs.gob.es/profesionales/saludPublica/ccayes/alertasActual/nCov-China/documentos/Actualizacion_168_COVID-19.pdf" TargetMode="External"/><Relationship Id="rId87" Type="http://schemas.openxmlformats.org/officeDocument/2006/relationships/hyperlink" Target="https://www.mscbs.gob.es/profesionales/saludPublica/ccayes/alertasActual/nCov-China/documentos/Actualizacion_248_COVID-19.pdf" TargetMode="External"/><Relationship Id="rId5" Type="http://schemas.openxmlformats.org/officeDocument/2006/relationships/hyperlink" Target="https://www.mscbs.gob.es/profesionales/saludPublica/ccayes/alertasActual/nCov-China/documentos/Actualizacion_244_COVID-19.pdf" TargetMode="External"/><Relationship Id="rId61" Type="http://schemas.openxmlformats.org/officeDocument/2006/relationships/hyperlink" Target="https://www.mscbs.gob.es/profesionales/saludPublica/ccayes/alertasActual/nCov-China/documentos/Actualizacion_186_COVID-19.pdf" TargetMode="External"/><Relationship Id="rId82" Type="http://schemas.openxmlformats.org/officeDocument/2006/relationships/hyperlink" Target="https://www.mscbs.gob.es/profesionales/saludPublica/ccayes/alertasActual/nCov-China/documentos/Actualizacion_165_COVID-19.pdf" TargetMode="External"/><Relationship Id="rId90" Type="http://schemas.openxmlformats.org/officeDocument/2006/relationships/hyperlink" Target="https://covid19.isciii.es/" TargetMode="External"/><Relationship Id="rId19" Type="http://schemas.openxmlformats.org/officeDocument/2006/relationships/hyperlink" Target="https://www.mscbs.gob.es/profesionales/saludPublica/ccayes/alertasActual/nCov-China/documentos/Actualizacion_229_COVID-19.pdf" TargetMode="External"/><Relationship Id="rId14" Type="http://schemas.openxmlformats.org/officeDocument/2006/relationships/hyperlink" Target="https://www.mscbs.gob.es/profesionales/saludPublica/ccayes/alertasActual/nCov-China/documentos/Actualizacion_234_COVID-19.pdf" TargetMode="External"/><Relationship Id="rId22" Type="http://schemas.openxmlformats.org/officeDocument/2006/relationships/hyperlink" Target="https://www.mscbs.gob.es/profesionales/saludPublica/ccayes/alertasActual/nCov-China/documentos/Actualizacion_226_COVID-19.pdf" TargetMode="External"/><Relationship Id="rId27" Type="http://schemas.openxmlformats.org/officeDocument/2006/relationships/hyperlink" Target="https://www.mscbs.gob.es/profesionales/saludPublica/ccayes/alertasActual/nCov-China/documentos/Actualizacion_221_COVID-19.pdf" TargetMode="External"/><Relationship Id="rId30" Type="http://schemas.openxmlformats.org/officeDocument/2006/relationships/hyperlink" Target="https://www.mscbs.gob.es/profesionales/saludPublica/ccayes/alertasActual/nCov-China/documentos/Actualizacion_218_COVID-19.pdf" TargetMode="External"/><Relationship Id="rId35" Type="http://schemas.openxmlformats.org/officeDocument/2006/relationships/hyperlink" Target="https://www.mscbs.gob.es/profesionales/saludPublica/ccayes/alertasActual/nCov-China/documentos/Actualizacion_212_COVID-19.pdf" TargetMode="External"/><Relationship Id="rId43" Type="http://schemas.openxmlformats.org/officeDocument/2006/relationships/hyperlink" Target="https://www.mscbs.gob.es/profesionales/saludPublica/ccayes/alertasActual/nCov-China/documentos/Actualizacion_204_COVID-19.pdf" TargetMode="External"/><Relationship Id="rId48" Type="http://schemas.openxmlformats.org/officeDocument/2006/relationships/hyperlink" Target="https://www.mscbs.gob.es/profesionales/saludPublica/ccayes/alertasActual/nCov-China/documentos/Actualizacion_199_COVID-19.pdf" TargetMode="External"/><Relationship Id="rId56" Type="http://schemas.openxmlformats.org/officeDocument/2006/relationships/hyperlink" Target="https://www.mscbs.gob.es/profesionales/saludPublica/ccayes/alertasActual/nCov-China/documentos/Actualizacion_191_COVID-19.pdf" TargetMode="External"/><Relationship Id="rId64" Type="http://schemas.openxmlformats.org/officeDocument/2006/relationships/hyperlink" Target="https://www.mscbs.gob.es/profesionales/saludPublica/ccayes/alertasActual/nCov-China/documentos/Actualizacion_183_COVID-19.pdf" TargetMode="External"/><Relationship Id="rId69" Type="http://schemas.openxmlformats.org/officeDocument/2006/relationships/hyperlink" Target="https://www.mscbs.gob.es/profesionales/saludPublica/ccayes/alertasActual/nCov-China/documentos/Actualizacion_178_COVID-19.pdf" TargetMode="External"/><Relationship Id="rId77" Type="http://schemas.openxmlformats.org/officeDocument/2006/relationships/hyperlink" Target="https://www.mscbs.gob.es/profesionales/saludPublica/ccayes/alertasActual/nCov-China/documentos/Actualizacion_170_COVID-19.pdf" TargetMode="External"/><Relationship Id="rId8" Type="http://schemas.openxmlformats.org/officeDocument/2006/relationships/hyperlink" Target="https://www.mscbs.gob.es/profesionales/saludPublica/ccayes/alertasActual/nCov-China/documentos/Actualizacion_241_COVID-19.pdf" TargetMode="External"/><Relationship Id="rId51" Type="http://schemas.openxmlformats.org/officeDocument/2006/relationships/hyperlink" Target="https://www.mscbs.gob.es/profesionales/saludPublica/ccayes/alertasActual/nCov-China/documentos/Actualizacion_196_COVID-19.pdf" TargetMode="External"/><Relationship Id="rId72" Type="http://schemas.openxmlformats.org/officeDocument/2006/relationships/hyperlink" Target="https://www.mscbs.gob.es/profesionales/saludPublica/ccayes/alertasActual/nCov-China/documentos/Actualizacion_175_COVID-19.pdf" TargetMode="External"/><Relationship Id="rId80" Type="http://schemas.openxmlformats.org/officeDocument/2006/relationships/hyperlink" Target="https://www.mscbs.gob.es/profesionales/saludPublica/ccayes/alertasActual/nCov-China/documentos/Actualizacion_167_COVID-19.pdf" TargetMode="External"/><Relationship Id="rId85" Type="http://schemas.openxmlformats.org/officeDocument/2006/relationships/hyperlink" Target="https://www.mscbs.gob.es/profesionales/saludPublica/ccayes/alertasActual/nCov-China/documentos/Actualizacion_250_COVID-19.pdf" TargetMode="External"/><Relationship Id="rId3" Type="http://schemas.openxmlformats.org/officeDocument/2006/relationships/hyperlink" Target="https://www.mscbs.gob.es/profesionales/saludPublica/ccayes/alertasActual/nCov-China/documentos/Actualizacion_246_COVID-19.pdf" TargetMode="External"/><Relationship Id="rId12" Type="http://schemas.openxmlformats.org/officeDocument/2006/relationships/hyperlink" Target="https://www.mscbs.gob.es/profesionales/saludPublica/ccayes/alertasActual/nCov-China/documentos/Actualizacion_236_COVID-19.pdf" TargetMode="External"/><Relationship Id="rId17" Type="http://schemas.openxmlformats.org/officeDocument/2006/relationships/hyperlink" Target="https://www.mscbs.gob.es/profesionales/saludPublica/ccayes/alertasActual/nCov-China/documentos/Actualizacion_231_COVID-19.pdf" TargetMode="External"/><Relationship Id="rId25" Type="http://schemas.openxmlformats.org/officeDocument/2006/relationships/hyperlink" Target="https://www.mscbs.gob.es/profesionales/saludPublica/ccayes/alertasActual/nCov-China/documentos/Actualizacion_223_COVID-19.pdf" TargetMode="External"/><Relationship Id="rId33" Type="http://schemas.openxmlformats.org/officeDocument/2006/relationships/hyperlink" Target="https://www.mscbs.gob.es/profesionales/saludPublica/ccayes/alertasActual/nCov-China/documentos/Actualizacion_215_COVID-19.pdf" TargetMode="External"/><Relationship Id="rId38" Type="http://schemas.openxmlformats.org/officeDocument/2006/relationships/hyperlink" Target="https://www.mscbs.gob.es/profesionales/saludPublica/ccayes/alertasActual/nCov-China/documentos/Actualizacion_209_COVID-19.pdf" TargetMode="External"/><Relationship Id="rId46" Type="http://schemas.openxmlformats.org/officeDocument/2006/relationships/hyperlink" Target="https://www.mscbs.gob.es/profesionales/saludPublica/ccayes/alertasActual/nCov-China/documentos/Actualizacion_201_COVID-19.pdf" TargetMode="External"/><Relationship Id="rId59" Type="http://schemas.openxmlformats.org/officeDocument/2006/relationships/hyperlink" Target="https://www.mscbs.gob.es/profesionales/saludPublica/ccayes/alertasActual/nCov-China/documentos/Actualizacion_188_COVID-19.pdf" TargetMode="External"/><Relationship Id="rId67" Type="http://schemas.openxmlformats.org/officeDocument/2006/relationships/hyperlink" Target="https://www.mscbs.gob.es/profesionales/saludPublica/ccayes/alertasActual/nCov-China/documentos/Actualizacion_180_COVID-19.pdf" TargetMode="External"/><Relationship Id="rId20" Type="http://schemas.openxmlformats.org/officeDocument/2006/relationships/hyperlink" Target="https://www.mscbs.gob.es/profesionales/saludPublica/ccayes/alertasActual/nCov-China/documentos/Actualizacion_228_COVID-19.pdf" TargetMode="External"/><Relationship Id="rId41" Type="http://schemas.openxmlformats.org/officeDocument/2006/relationships/hyperlink" Target="https://www.mscbs.gob.es/profesionales/saludPublica/ccayes/alertasActual/nCov-China/documentos/Actualizacion_206_COVID-19.pdf" TargetMode="External"/><Relationship Id="rId54" Type="http://schemas.openxmlformats.org/officeDocument/2006/relationships/hyperlink" Target="https://www.mscbs.gob.es/profesionales/saludPublica/ccayes/alertasActual/nCov-China/documentos/Actualizacion_193_COVID-19.pdf" TargetMode="External"/><Relationship Id="rId62" Type="http://schemas.openxmlformats.org/officeDocument/2006/relationships/hyperlink" Target="https://www.mscbs.gob.es/profesionales/saludPublica/ccayes/alertasActual/nCov-China/documentos/Actualizacion_185_COVID-19.pdf" TargetMode="External"/><Relationship Id="rId70" Type="http://schemas.openxmlformats.org/officeDocument/2006/relationships/hyperlink" Target="https://www.mscbs.gob.es/profesionales/saludPublica/ccayes/alertasActual/nCov-China/documentos/Actualizacion_177_COVID-19.pdf" TargetMode="External"/><Relationship Id="rId75" Type="http://schemas.openxmlformats.org/officeDocument/2006/relationships/hyperlink" Target="https://www.mscbs.gob.es/profesionales/saludPublica/ccayes/alertasActual/nCov-China/documentos/Actualizacion_172_COVID-19.pdf" TargetMode="External"/><Relationship Id="rId83" Type="http://schemas.openxmlformats.org/officeDocument/2006/relationships/hyperlink" Target="https://www.mscbs.gob.es/profesionales/saludPublica/ccayes/alertasActual/nCov-China/documentos/Actualizacion_252_COVID-19.pdf" TargetMode="External"/><Relationship Id="rId88" Type="http://schemas.openxmlformats.org/officeDocument/2006/relationships/hyperlink" Target="https://www.mscbs.gob.es/profesionales/saludPublica/ccayes/alertasActual/nCov-China/documentos/Actualizacion_254_COVID-19.pdf" TargetMode="External"/><Relationship Id="rId91" Type="http://schemas.openxmlformats.org/officeDocument/2006/relationships/printerSettings" Target="../printerSettings/printerSettings1.bin"/><Relationship Id="rId1" Type="http://schemas.openxmlformats.org/officeDocument/2006/relationships/hyperlink" Target="https://covid19.isciii.es/" TargetMode="External"/><Relationship Id="rId6" Type="http://schemas.openxmlformats.org/officeDocument/2006/relationships/hyperlink" Target="https://www.mscbs.gob.es/profesionales/saludPublica/ccayes/alertasActual/nCov-China/documentos/Actualizacion_243_COVID-19.pdf" TargetMode="External"/><Relationship Id="rId15" Type="http://schemas.openxmlformats.org/officeDocument/2006/relationships/hyperlink" Target="https://www.mscbs.gob.es/profesionales/saludPublica/ccayes/alertasActual/nCov-China/documentos/Actualizacion_233_COVID-19.pdf" TargetMode="External"/><Relationship Id="rId23" Type="http://schemas.openxmlformats.org/officeDocument/2006/relationships/hyperlink" Target="https://www.mscbs.gob.es/profesionales/saludPublica/ccayes/alertasActual/nCov-China/documentos/Actualizacion_225_COVID-19.pdf" TargetMode="External"/><Relationship Id="rId28" Type="http://schemas.openxmlformats.org/officeDocument/2006/relationships/hyperlink" Target="https://www.mscbs.gob.es/profesionales/saludPublica/ccayes/alertasActual/nCov-China/documentos/Actualizacion_220_COVID-19.pdf" TargetMode="External"/><Relationship Id="rId36" Type="http://schemas.openxmlformats.org/officeDocument/2006/relationships/hyperlink" Target="https://www.mscbs.gob.es/profesionales/saludPublica/ccayes/alertasActual/nCov-China/documentos/Actualizacion_211_COVID-19.pdf" TargetMode="External"/><Relationship Id="rId49" Type="http://schemas.openxmlformats.org/officeDocument/2006/relationships/hyperlink" Target="https://www.mscbs.gob.es/profesionales/saludPublica/ccayes/alertasActual/nCov-China/documentos/Actualizacion_198_COVID-19.pdf" TargetMode="External"/><Relationship Id="rId57" Type="http://schemas.openxmlformats.org/officeDocument/2006/relationships/hyperlink" Target="https://www.mscbs.gob.es/profesionales/saludPublica/ccayes/alertasActual/nCov-China/documentos/Actualizacion_190_COVID-19.pdf" TargetMode="External"/><Relationship Id="rId10" Type="http://schemas.openxmlformats.org/officeDocument/2006/relationships/hyperlink" Target="https://www.mscbs.gob.es/profesionales/saludPublica/ccayes/alertasActual/nCov-China/documentos/Actualizacion_238_COVID-19.pdf" TargetMode="External"/><Relationship Id="rId31" Type="http://schemas.openxmlformats.org/officeDocument/2006/relationships/hyperlink" Target="https://www.mscbs.gob.es/profesionales/saludPublica/ccayes/alertasActual/nCov-China/documentos/Actualizacion_217_COVID-19.pdf" TargetMode="External"/><Relationship Id="rId44" Type="http://schemas.openxmlformats.org/officeDocument/2006/relationships/hyperlink" Target="https://www.mscbs.gob.es/profesionales/saludPublica/ccayes/alertasActual/nCov-China/documentos/Actualizacion_203_COVID-19.pdf" TargetMode="External"/><Relationship Id="rId52" Type="http://schemas.openxmlformats.org/officeDocument/2006/relationships/hyperlink" Target="https://www.mscbs.gob.es/profesionales/saludPublica/ccayes/alertasActual/nCov-China/documentos/Actualizacion_195_COVID-19.pdf" TargetMode="External"/><Relationship Id="rId60" Type="http://schemas.openxmlformats.org/officeDocument/2006/relationships/hyperlink" Target="https://www.mscbs.gob.es/profesionales/saludPublica/ccayes/alertasActual/nCov-China/documentos/Actualizacion_187_COVID-19.pdf" TargetMode="External"/><Relationship Id="rId65" Type="http://schemas.openxmlformats.org/officeDocument/2006/relationships/hyperlink" Target="https://www.mscbs.gob.es/profesionales/saludPublica/ccayes/alertasActual/nCov-China/documentos/Actualizacion_182_COVID-19.pdf" TargetMode="External"/><Relationship Id="rId73" Type="http://schemas.openxmlformats.org/officeDocument/2006/relationships/hyperlink" Target="https://www.mscbs.gob.es/profesionales/saludPublica/ccayes/alertasActual/nCov-China/documentos/Actualizacion_174_COVID-19.pdf" TargetMode="External"/><Relationship Id="rId78" Type="http://schemas.openxmlformats.org/officeDocument/2006/relationships/hyperlink" Target="https://www.mscbs.gob.es/profesionales/saludPublica/ccayes/alertasActual/nCov-China/documentos/Actualizacion_169_COVID-19.pdf" TargetMode="External"/><Relationship Id="rId81" Type="http://schemas.openxmlformats.org/officeDocument/2006/relationships/hyperlink" Target="https://www.mscbs.gob.es/profesionales/saludPublica/ccayes/alertasActual/nCov-China/documentos/Actualizacion_166_COVID-19.pdf" TargetMode="External"/><Relationship Id="rId86" Type="http://schemas.openxmlformats.org/officeDocument/2006/relationships/hyperlink" Target="https://www.mscbs.gob.es/profesionales/saludPublica/ccayes/alertasActual/nCov-China/documentos/Actualizacion_249_COVID-19.pdf" TargetMode="External"/><Relationship Id="rId4" Type="http://schemas.openxmlformats.org/officeDocument/2006/relationships/hyperlink" Target="https://www.mscbs.gob.es/profesionales/saludPublica/ccayes/alertasActual/nCov-China/documentos/Actualizacion_245_COVID-19.pdf" TargetMode="External"/><Relationship Id="rId9" Type="http://schemas.openxmlformats.org/officeDocument/2006/relationships/hyperlink" Target="https://www.mscbs.gob.es/profesionales/saludPublica/ccayes/alertasActual/nCov-China/documentos/Actualizacion_240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3"/>
  <sheetViews>
    <sheetView zoomScale="70" workbookViewId="0">
      <selection activeCell="C29" sqref="C29:M33"/>
    </sheetView>
  </sheetViews>
  <sheetFormatPr baseColWidth="10" defaultColWidth="8" defaultRowHeight="15.5" x14ac:dyDescent="0.35"/>
  <cols>
    <col min="1" max="2" width="10" style="1" bestFit="1" customWidth="1"/>
    <col min="3" max="3" width="30.58203125" style="1" bestFit="1" customWidth="1"/>
    <col min="4" max="1025" width="10" style="1" bestFit="1" customWidth="1"/>
    <col min="1026" max="1026" width="8" style="1" bestFit="1"/>
    <col min="1027" max="16384" width="8" style="1"/>
  </cols>
  <sheetData>
    <row r="1" spans="1:4" s="2" customFormat="1" ht="18" x14ac:dyDescent="0.4">
      <c r="A1" s="3" t="s">
        <v>0</v>
      </c>
    </row>
    <row r="3" spans="1:4" x14ac:dyDescent="0.35">
      <c r="A3" s="4" t="s">
        <v>1</v>
      </c>
    </row>
    <row r="4" spans="1:4" x14ac:dyDescent="0.35">
      <c r="A4" s="5" t="s">
        <v>2</v>
      </c>
    </row>
    <row r="5" spans="1:4" x14ac:dyDescent="0.35">
      <c r="A5" s="2" t="s">
        <v>3</v>
      </c>
    </row>
    <row r="6" spans="1:4" x14ac:dyDescent="0.35">
      <c r="A6" s="1" t="s">
        <v>4</v>
      </c>
    </row>
    <row r="8" spans="1:4" x14ac:dyDescent="0.35">
      <c r="A8" s="4" t="s">
        <v>5</v>
      </c>
    </row>
    <row r="9" spans="1:4" x14ac:dyDescent="0.35">
      <c r="A9" s="6" t="s">
        <v>6</v>
      </c>
    </row>
    <row r="10" spans="1:4" x14ac:dyDescent="0.35">
      <c r="A10" s="2" t="s">
        <v>3</v>
      </c>
    </row>
    <row r="11" spans="1:4" x14ac:dyDescent="0.35">
      <c r="A11" s="7" t="s">
        <v>7</v>
      </c>
      <c r="D11" s="1" t="s">
        <v>8</v>
      </c>
    </row>
    <row r="12" spans="1:4" x14ac:dyDescent="0.35">
      <c r="A12" s="7"/>
    </row>
    <row r="13" spans="1:4" x14ac:dyDescent="0.35">
      <c r="A13" s="4" t="s">
        <v>9</v>
      </c>
    </row>
    <row r="14" spans="1:4" x14ac:dyDescent="0.35">
      <c r="A14" s="6" t="s">
        <v>10</v>
      </c>
      <c r="B14" s="8"/>
    </row>
    <row r="15" spans="1:4" x14ac:dyDescent="0.35">
      <c r="A15" s="2" t="s">
        <v>3</v>
      </c>
    </row>
    <row r="16" spans="1:4" x14ac:dyDescent="0.35">
      <c r="A16" s="1" t="s">
        <v>4</v>
      </c>
    </row>
    <row r="17" spans="1:13" x14ac:dyDescent="0.35">
      <c r="A17" s="7" t="s">
        <v>7</v>
      </c>
      <c r="D17" s="9" t="s">
        <v>11</v>
      </c>
    </row>
    <row r="18" spans="1:13" x14ac:dyDescent="0.35">
      <c r="A18" s="5" t="s">
        <v>12</v>
      </c>
    </row>
    <row r="20" spans="1:13" x14ac:dyDescent="0.35">
      <c r="A20" s="7"/>
    </row>
    <row r="21" spans="1:13" x14ac:dyDescent="0.35">
      <c r="A21" s="4" t="s">
        <v>13</v>
      </c>
    </row>
    <row r="22" spans="1:13" x14ac:dyDescent="0.35">
      <c r="A22" s="6" t="s">
        <v>14</v>
      </c>
    </row>
    <row r="23" spans="1:13" x14ac:dyDescent="0.35">
      <c r="A23" s="2" t="s">
        <v>3</v>
      </c>
    </row>
    <row r="24" spans="1:13" x14ac:dyDescent="0.35">
      <c r="A24" s="1" t="s">
        <v>15</v>
      </c>
    </row>
    <row r="25" spans="1:13" x14ac:dyDescent="0.35">
      <c r="A25" s="7" t="s">
        <v>7</v>
      </c>
    </row>
    <row r="26" spans="1:13" x14ac:dyDescent="0.35">
      <c r="A26" s="5" t="s">
        <v>12</v>
      </c>
    </row>
    <row r="29" spans="1:13" ht="15.75" customHeight="1" x14ac:dyDescent="0.35">
      <c r="C29" s="236" t="s">
        <v>16</v>
      </c>
      <c r="D29" s="237"/>
      <c r="E29" s="237"/>
      <c r="F29" s="237"/>
      <c r="G29" s="237"/>
      <c r="H29" s="237"/>
      <c r="I29" s="237"/>
      <c r="J29" s="237"/>
      <c r="K29" s="237"/>
      <c r="L29" s="237"/>
      <c r="M29" s="238"/>
    </row>
    <row r="30" spans="1:13" x14ac:dyDescent="0.35">
      <c r="C30" s="239"/>
      <c r="D30" s="240"/>
      <c r="E30" s="240"/>
      <c r="F30" s="240"/>
      <c r="G30" s="240"/>
      <c r="H30" s="240"/>
      <c r="I30" s="240"/>
      <c r="J30" s="240"/>
      <c r="K30" s="240"/>
      <c r="L30" s="240"/>
      <c r="M30" s="241"/>
    </row>
    <row r="31" spans="1:13" x14ac:dyDescent="0.35">
      <c r="C31" s="239"/>
      <c r="D31" s="240"/>
      <c r="E31" s="240"/>
      <c r="F31" s="240"/>
      <c r="G31" s="240"/>
      <c r="H31" s="240"/>
      <c r="I31" s="240"/>
      <c r="J31" s="240"/>
      <c r="K31" s="240"/>
      <c r="L31" s="240"/>
      <c r="M31" s="241"/>
    </row>
    <row r="32" spans="1:13" x14ac:dyDescent="0.35">
      <c r="C32" s="239"/>
      <c r="D32" s="240"/>
      <c r="E32" s="240"/>
      <c r="F32" s="240"/>
      <c r="G32" s="240"/>
      <c r="H32" s="240"/>
      <c r="I32" s="240"/>
      <c r="J32" s="240"/>
      <c r="K32" s="240"/>
      <c r="L32" s="240"/>
      <c r="M32" s="241"/>
    </row>
    <row r="33" spans="3:13" x14ac:dyDescent="0.35">
      <c r="C33" s="242"/>
      <c r="D33" s="243"/>
      <c r="E33" s="243"/>
      <c r="F33" s="243"/>
      <c r="G33" s="243"/>
      <c r="H33" s="243"/>
      <c r="I33" s="243"/>
      <c r="J33" s="243"/>
      <c r="K33" s="243"/>
      <c r="L33" s="243"/>
      <c r="M33" s="244"/>
    </row>
  </sheetData>
  <mergeCells count="1">
    <mergeCell ref="C29:M33"/>
  </mergeCells>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zoomScale="80" workbookViewId="0">
      <selection activeCell="N3" sqref="N3"/>
    </sheetView>
  </sheetViews>
  <sheetFormatPr baseColWidth="10" defaultColWidth="10.58203125" defaultRowHeight="15.5" x14ac:dyDescent="0.35"/>
  <cols>
    <col min="1" max="1" width="16.08203125" style="1" bestFit="1" customWidth="1"/>
    <col min="2" max="2" width="12.08203125" style="1" bestFit="1" customWidth="1"/>
    <col min="3" max="3" width="7.08203125" style="1" bestFit="1" customWidth="1"/>
    <col min="4" max="4" width="12.08203125" style="1" bestFit="1" customWidth="1"/>
    <col min="5" max="5" width="5.08203125" style="1" bestFit="1" customWidth="1"/>
    <col min="6" max="6" width="12.08203125" style="1" bestFit="1" customWidth="1"/>
    <col min="7" max="7" width="5.33203125" style="1" bestFit="1" customWidth="1"/>
    <col min="8" max="8" width="8.58203125" style="1" bestFit="1" customWidth="1"/>
    <col min="9" max="9" width="5.33203125" style="10" bestFit="1" customWidth="1"/>
    <col min="10" max="10" width="8.33203125" style="1" bestFit="1" customWidth="1"/>
    <col min="11" max="11" width="6" style="10" bestFit="1" customWidth="1"/>
    <col min="12" max="12" width="10.83203125" style="10" bestFit="1" customWidth="1"/>
    <col min="13" max="13" width="10.5" style="1" bestFit="1" customWidth="1"/>
    <col min="14" max="14" width="7.58203125" style="10" bestFit="1" customWidth="1"/>
    <col min="15" max="15" width="8.58203125" style="1" bestFit="1" customWidth="1"/>
    <col min="16" max="16" width="5.33203125" style="10" bestFit="1" customWidth="1"/>
    <col min="17" max="17" width="8.33203125" style="1" bestFit="1" customWidth="1"/>
    <col min="18" max="18" width="6" style="10" bestFit="1" customWidth="1"/>
    <col min="19" max="19" width="10.83203125" style="10" bestFit="1" customWidth="1"/>
    <col min="20" max="20" width="10.5" style="1" bestFit="1" customWidth="1"/>
    <col min="21" max="21" width="7.58203125" style="10" bestFit="1" customWidth="1"/>
    <col min="22" max="22" width="8.58203125" style="1" bestFit="1" customWidth="1"/>
    <col min="23" max="23" width="5.33203125" style="10" bestFit="1" customWidth="1"/>
    <col min="24" max="24" width="8.33203125" style="1" bestFit="1" customWidth="1"/>
    <col min="25" max="25" width="6" style="10" bestFit="1" customWidth="1"/>
    <col min="26" max="26" width="12.58203125" style="10" bestFit="1" customWidth="1"/>
    <col min="27" max="27" width="10.5" style="1" bestFit="1" customWidth="1"/>
    <col min="28" max="28" width="7.58203125" style="10" bestFit="1" customWidth="1"/>
    <col min="29" max="29" width="8.58203125" style="1" bestFit="1" customWidth="1"/>
    <col min="30" max="30" width="5.33203125" style="10" bestFit="1" customWidth="1"/>
    <col min="31" max="31" width="8.33203125" style="1" bestFit="1" customWidth="1"/>
    <col min="32" max="32" width="6" style="10" bestFit="1" customWidth="1"/>
    <col min="33" max="33" width="10.83203125" style="10" bestFit="1" customWidth="1"/>
    <col min="34" max="34" width="16" style="1" bestFit="1" customWidth="1"/>
    <col min="35" max="35" width="7.58203125" style="10" bestFit="1" customWidth="1"/>
    <col min="36" max="36" width="8.58203125" style="1" bestFit="1" customWidth="1"/>
    <col min="37" max="37" width="5.33203125" style="10" bestFit="1" customWidth="1"/>
    <col min="38" max="38" width="8.33203125" style="1" bestFit="1" customWidth="1"/>
    <col min="39" max="39" width="6" style="10" bestFit="1" customWidth="1"/>
    <col min="40" max="40" width="10.83203125" style="10" bestFit="1" customWidth="1"/>
    <col min="41" max="41" width="10.5" style="1" bestFit="1" customWidth="1"/>
    <col min="42" max="42" width="7.58203125" style="10" bestFit="1" customWidth="1"/>
    <col min="43" max="43" width="8.58203125" style="1" bestFit="1" customWidth="1"/>
    <col min="44" max="44" width="5.33203125" style="10" bestFit="1" customWidth="1"/>
    <col min="45" max="45" width="8.33203125" style="1" bestFit="1" customWidth="1"/>
    <col min="46" max="46" width="6" style="10" bestFit="1" customWidth="1"/>
    <col min="47" max="47" width="10.83203125" style="10" bestFit="1" customWidth="1"/>
    <col min="48" max="48" width="16" style="1" bestFit="1" customWidth="1"/>
    <col min="49" max="49" width="7.58203125" style="10" bestFit="1" customWidth="1"/>
    <col min="50" max="50" width="8.58203125" style="1" bestFit="1" customWidth="1"/>
    <col min="51" max="51" width="5.33203125" style="10" bestFit="1" customWidth="1"/>
    <col min="52" max="52" width="8.33203125" style="1" bestFit="1" customWidth="1"/>
    <col min="53" max="53" width="6" style="10" bestFit="1" customWidth="1"/>
    <col min="54" max="54" width="10.83203125" style="10" bestFit="1" customWidth="1"/>
    <col min="55" max="55" width="16" style="1" bestFit="1" customWidth="1"/>
    <col min="56" max="56" width="7.58203125" style="10" bestFit="1" customWidth="1"/>
    <col min="57" max="57" width="8.58203125" style="1" bestFit="1" customWidth="1"/>
    <col min="58" max="58" width="5.33203125" style="10" bestFit="1" customWidth="1"/>
    <col min="59" max="59" width="8.33203125" style="1" bestFit="1" customWidth="1"/>
    <col min="60" max="60" width="6" style="10" bestFit="1" customWidth="1"/>
    <col min="61" max="61" width="10.83203125" style="10" bestFit="1" customWidth="1"/>
    <col min="62" max="62" width="16" style="1" bestFit="1" customWidth="1"/>
    <col min="63" max="63" width="7.58203125" style="10" bestFit="1" customWidth="1"/>
    <col min="64" max="64" width="8.58203125" style="1" bestFit="1" customWidth="1"/>
    <col min="65" max="65" width="5.33203125" style="10" bestFit="1" customWidth="1"/>
    <col min="66" max="66" width="8.33203125" style="1" bestFit="1" customWidth="1"/>
    <col min="67" max="67" width="6" style="10" bestFit="1" customWidth="1"/>
    <col min="68" max="68" width="10.83203125" style="10" bestFit="1" customWidth="1"/>
    <col min="69" max="69" width="12.58203125" style="1" bestFit="1" customWidth="1"/>
    <col min="70" max="70" width="7.58203125" style="10" bestFit="1" customWidth="1"/>
    <col min="71" max="71" width="8.58203125" style="1" bestFit="1" customWidth="1"/>
    <col min="72" max="72" width="5.33203125" style="10" bestFit="1" customWidth="1"/>
    <col min="73" max="73" width="8.33203125" style="1" bestFit="1" customWidth="1"/>
    <col min="74" max="74" width="6" style="10" bestFit="1" customWidth="1"/>
    <col min="75" max="75" width="10.83203125" style="10" bestFit="1" customWidth="1"/>
    <col min="76" max="76" width="11.08203125" style="1" bestFit="1" customWidth="1"/>
    <col min="77" max="77" width="7.58203125" style="10" bestFit="1" customWidth="1"/>
    <col min="78" max="78" width="8.58203125" style="1" bestFit="1" customWidth="1"/>
    <col min="79" max="79" width="5.33203125" style="10" bestFit="1" customWidth="1"/>
    <col min="80" max="80" width="8.33203125" style="1" bestFit="1" customWidth="1"/>
    <col min="81" max="81" width="6" style="10" bestFit="1" customWidth="1"/>
    <col min="82" max="82" width="10.83203125" style="10" bestFit="1" customWidth="1"/>
    <col min="83" max="83" width="11.58203125" style="1" bestFit="1" customWidth="1"/>
    <col min="84" max="84" width="7.58203125" style="10" bestFit="1" customWidth="1"/>
    <col min="85" max="85" width="8.58203125" style="1" bestFit="1" customWidth="1"/>
    <col min="86" max="86" width="5.33203125" style="10" bestFit="1" customWidth="1"/>
    <col min="87" max="87" width="8.33203125" style="1" bestFit="1" customWidth="1"/>
    <col min="88" max="88" width="6" style="10" bestFit="1" customWidth="1"/>
    <col min="89" max="89" width="10.83203125" style="10" bestFit="1" customWidth="1"/>
    <col min="90" max="90" width="16" style="1" bestFit="1" customWidth="1"/>
    <col min="91" max="91" width="7.58203125" style="10" bestFit="1" customWidth="1"/>
    <col min="92" max="92" width="8.58203125" style="1" bestFit="1" customWidth="1"/>
    <col min="93" max="93" width="5.33203125" style="10" bestFit="1" customWidth="1"/>
    <col min="94" max="94" width="8.33203125" style="1" bestFit="1" customWidth="1"/>
    <col min="95" max="95" width="6" style="10" bestFit="1" customWidth="1"/>
    <col min="96" max="96" width="10.83203125" style="10" bestFit="1" customWidth="1"/>
    <col min="97" max="97" width="16" style="1" bestFit="1" customWidth="1"/>
    <col min="98" max="98" width="7.58203125" style="10" bestFit="1" customWidth="1"/>
    <col min="99" max="99" width="8.58203125" style="1" bestFit="1" customWidth="1"/>
    <col min="100" max="100" width="5.33203125" style="10" bestFit="1" customWidth="1"/>
    <col min="101" max="101" width="8.33203125" style="1" bestFit="1" customWidth="1"/>
    <col min="102" max="102" width="6" style="10" bestFit="1" customWidth="1"/>
    <col min="103" max="103" width="10.83203125" style="10" bestFit="1" customWidth="1"/>
    <col min="104" max="104" width="16" style="1" bestFit="1" customWidth="1"/>
    <col min="105" max="105" width="7.58203125" style="10" bestFit="1" customWidth="1"/>
    <col min="106" max="106" width="8.58203125" style="1" bestFit="1" customWidth="1"/>
    <col min="107" max="107" width="5.33203125" style="10" bestFit="1" customWidth="1"/>
    <col min="108" max="108" width="8.33203125" style="1" bestFit="1" customWidth="1"/>
    <col min="109" max="109" width="6" style="10" bestFit="1" customWidth="1"/>
    <col min="110" max="110" width="10.83203125" style="10" bestFit="1" customWidth="1"/>
    <col min="111" max="111" width="10.5" style="1" bestFit="1" customWidth="1"/>
    <col min="112" max="112" width="7.58203125" style="10" bestFit="1" customWidth="1"/>
    <col min="113" max="113" width="8.58203125" style="1" bestFit="1" customWidth="1"/>
    <col min="114" max="114" width="5.33203125" style="10" bestFit="1" customWidth="1"/>
    <col min="115" max="115" width="8.33203125" style="1" bestFit="1" customWidth="1"/>
    <col min="116" max="116" width="6" style="10" bestFit="1" customWidth="1"/>
    <col min="117" max="117" width="10.83203125" style="10" bestFit="1" customWidth="1"/>
    <col min="118" max="118" width="10.5" style="1" bestFit="1" customWidth="1"/>
    <col min="119" max="119" width="7.58203125" style="10" bestFit="1" customWidth="1"/>
    <col min="120" max="120" width="8.58203125" style="1" bestFit="1" customWidth="1"/>
    <col min="121" max="121" width="5.33203125" style="10" bestFit="1" customWidth="1"/>
    <col min="122" max="122" width="8.33203125" style="1" bestFit="1" customWidth="1"/>
    <col min="123" max="123" width="6" style="10" bestFit="1" customWidth="1"/>
    <col min="124" max="124" width="10.83203125" style="10" bestFit="1" customWidth="1"/>
    <col min="125" max="125" width="10.5" style="1" bestFit="1" customWidth="1"/>
    <col min="126" max="126" width="7.58203125" style="10" bestFit="1" customWidth="1"/>
    <col min="127" max="127" width="8.58203125" style="1" bestFit="1" customWidth="1"/>
    <col min="128" max="128" width="5.33203125" style="10" bestFit="1" customWidth="1"/>
    <col min="129" max="129" width="8.33203125" style="1" bestFit="1" customWidth="1"/>
    <col min="130" max="130" width="6" style="10" bestFit="1" customWidth="1"/>
    <col min="131" max="131" width="10.83203125" style="10" bestFit="1" customWidth="1"/>
    <col min="132" max="132" width="10.5" style="1" bestFit="1" customWidth="1"/>
    <col min="133" max="133" width="7.58203125" style="10" bestFit="1" customWidth="1"/>
    <col min="134" max="134" width="8.58203125" style="1" bestFit="1" customWidth="1"/>
    <col min="135" max="135" width="5.33203125" style="10" bestFit="1" customWidth="1"/>
    <col min="136" max="136" width="8.33203125" style="1" bestFit="1" customWidth="1"/>
    <col min="137" max="137" width="6" style="10" bestFit="1" customWidth="1"/>
    <col min="138" max="138" width="10.83203125" style="10" bestFit="1" customWidth="1"/>
    <col min="139" max="139" width="10.5" style="1" bestFit="1" customWidth="1"/>
    <col min="140" max="140" width="7.58203125" style="10" bestFit="1" customWidth="1"/>
    <col min="141" max="141" width="8.58203125" style="1" bestFit="1" customWidth="1"/>
    <col min="142" max="142" width="5.33203125" style="10" bestFit="1" customWidth="1"/>
    <col min="143" max="143" width="8.33203125" style="1" bestFit="1" customWidth="1"/>
    <col min="144" max="144" width="6" style="10" bestFit="1" customWidth="1"/>
    <col min="145" max="145" width="10.83203125" style="10" bestFit="1" customWidth="1"/>
    <col min="146" max="146" width="10.5" style="1" bestFit="1" customWidth="1"/>
    <col min="147" max="147" width="7.58203125" style="10" bestFit="1" customWidth="1"/>
    <col min="148" max="148" width="8.58203125" style="1" bestFit="1" customWidth="1"/>
    <col min="149" max="149" width="5.33203125" style="10" bestFit="1" customWidth="1"/>
    <col min="150" max="150" width="8.33203125" style="1" bestFit="1" customWidth="1"/>
    <col min="151" max="151" width="6" style="10" bestFit="1" customWidth="1"/>
    <col min="152" max="152" width="10.83203125" style="10" bestFit="1" customWidth="1"/>
    <col min="153" max="153" width="10.5" style="1" bestFit="1" customWidth="1"/>
    <col min="154" max="154" width="7.58203125" style="10" bestFit="1" customWidth="1"/>
    <col min="155" max="155" width="8.58203125" style="1" bestFit="1" customWidth="1"/>
    <col min="156" max="156" width="5.33203125" style="10" bestFit="1" customWidth="1"/>
    <col min="157" max="157" width="8.33203125" style="1" bestFit="1" customWidth="1"/>
    <col min="158" max="158" width="6" style="10" bestFit="1" customWidth="1"/>
    <col min="159" max="159" width="10.83203125" style="10" bestFit="1" customWidth="1"/>
    <col min="160" max="160" width="10.5" style="1" bestFit="1" customWidth="1"/>
    <col min="161" max="161" width="7.58203125" style="10" bestFit="1" customWidth="1"/>
    <col min="162" max="162" width="8.58203125" style="1" bestFit="1" customWidth="1"/>
    <col min="163" max="163" width="5.33203125" style="10" bestFit="1" customWidth="1"/>
    <col min="164" max="164" width="8.33203125" style="1" bestFit="1" customWidth="1"/>
    <col min="165" max="165" width="6" style="10" bestFit="1" customWidth="1"/>
    <col min="166" max="166" width="10.83203125" style="10" bestFit="1" customWidth="1"/>
    <col min="167" max="167" width="10.5" style="1" bestFit="1" customWidth="1"/>
    <col min="168" max="168" width="7.58203125" style="10" bestFit="1" customWidth="1"/>
    <col min="169" max="169" width="8.58203125" style="1" bestFit="1" customWidth="1"/>
    <col min="170" max="170" width="5.33203125" style="10" bestFit="1" customWidth="1"/>
    <col min="171" max="171" width="8.33203125" style="1" bestFit="1" customWidth="1"/>
    <col min="172" max="172" width="6" style="10" bestFit="1" customWidth="1"/>
    <col min="173" max="173" width="10.83203125" style="10" bestFit="1" customWidth="1"/>
    <col min="174" max="174" width="10.5" style="1" bestFit="1" customWidth="1"/>
    <col min="175" max="175" width="7.58203125" style="10" bestFit="1" customWidth="1"/>
    <col min="176" max="176" width="8.58203125" style="1" bestFit="1" customWidth="1"/>
    <col min="177" max="177" width="5.33203125" style="10" bestFit="1" customWidth="1"/>
    <col min="178" max="178" width="8.33203125" style="1" bestFit="1" customWidth="1"/>
    <col min="179" max="179" width="6" style="10" bestFit="1" customWidth="1"/>
    <col min="180" max="180" width="10.83203125" style="10" bestFit="1" customWidth="1"/>
    <col min="181" max="181" width="10.5" style="1" bestFit="1" customWidth="1"/>
    <col min="182" max="182" width="7.58203125" style="10" bestFit="1" customWidth="1"/>
    <col min="183" max="183" width="8.58203125" style="1" bestFit="1" customWidth="1"/>
    <col min="184" max="184" width="5.33203125" style="10" bestFit="1" customWidth="1"/>
    <col min="185" max="185" width="8.33203125" style="1" bestFit="1" customWidth="1"/>
    <col min="186" max="186" width="6" style="10" bestFit="1" customWidth="1"/>
    <col min="187" max="187" width="10.83203125" style="10" bestFit="1" customWidth="1"/>
    <col min="188" max="188" width="10.5" style="1" bestFit="1" customWidth="1"/>
    <col min="189" max="189" width="7.58203125" style="10" bestFit="1" customWidth="1"/>
    <col min="190" max="190" width="8.58203125" style="1" bestFit="1" customWidth="1"/>
    <col min="191" max="191" width="5.33203125" style="10" bestFit="1" customWidth="1"/>
    <col min="192" max="192" width="8.33203125" style="1" bestFit="1" customWidth="1"/>
    <col min="193" max="193" width="6" style="10" bestFit="1" customWidth="1"/>
    <col min="194" max="194" width="10.83203125" style="10" bestFit="1" customWidth="1"/>
    <col min="195" max="195" width="10.5" style="1" bestFit="1" customWidth="1"/>
    <col min="196" max="196" width="7.58203125" style="10" bestFit="1" customWidth="1"/>
    <col min="197" max="197" width="8.58203125" style="1" bestFit="1" customWidth="1"/>
    <col min="198" max="198" width="5.33203125" style="10" bestFit="1" customWidth="1"/>
    <col min="199" max="199" width="8.33203125" style="1" bestFit="1" customWidth="1"/>
    <col min="200" max="200" width="6" style="10" bestFit="1" customWidth="1"/>
    <col min="201" max="201" width="10.83203125" style="10" bestFit="1" customWidth="1"/>
    <col min="202" max="202" width="10.5" style="1" bestFit="1" customWidth="1"/>
    <col min="203" max="203" width="7.58203125" style="10" bestFit="1" customWidth="1"/>
    <col min="204" max="204" width="8.58203125" style="1" bestFit="1" customWidth="1"/>
    <col min="205" max="205" width="5.33203125" style="10" bestFit="1" customWidth="1"/>
    <col min="206" max="206" width="8.33203125" style="1" bestFit="1" customWidth="1"/>
    <col min="207" max="207" width="6" style="10" bestFit="1" customWidth="1"/>
    <col min="208" max="208" width="10.83203125" style="10" bestFit="1" customWidth="1"/>
    <col min="209" max="209" width="10.5" style="1" bestFit="1" customWidth="1"/>
    <col min="210" max="210" width="7.58203125" style="10" bestFit="1" customWidth="1"/>
    <col min="211" max="211" width="8.58203125" style="1" bestFit="1" customWidth="1"/>
    <col min="212" max="212" width="5.33203125" style="10" bestFit="1" customWidth="1"/>
    <col min="213" max="213" width="8.33203125" style="1" bestFit="1" customWidth="1"/>
    <col min="214" max="214" width="6" style="10" bestFit="1" customWidth="1"/>
    <col min="215" max="215" width="10.83203125" style="10" bestFit="1" customWidth="1"/>
    <col min="216" max="216" width="10.5" style="1" bestFit="1" customWidth="1"/>
    <col min="217" max="217" width="7.58203125" style="10" bestFit="1" customWidth="1"/>
    <col min="218" max="218" width="8.58203125" style="1" bestFit="1" customWidth="1"/>
    <col min="219" max="219" width="5.33203125" style="10" bestFit="1" customWidth="1"/>
    <col min="220" max="220" width="8.33203125" style="1" bestFit="1" customWidth="1"/>
    <col min="221" max="221" width="6" style="10" bestFit="1" customWidth="1"/>
    <col min="222" max="222" width="10.83203125" style="10" bestFit="1" customWidth="1"/>
    <col min="223" max="223" width="10.5" style="1" bestFit="1" customWidth="1"/>
    <col min="224" max="224" width="7.58203125" style="10" bestFit="1" customWidth="1"/>
    <col min="225" max="225" width="8.58203125" style="1" bestFit="1" customWidth="1"/>
    <col min="226" max="226" width="5.33203125" style="10" bestFit="1" customWidth="1"/>
    <col min="227" max="227" width="8.33203125" style="1" bestFit="1" customWidth="1"/>
    <col min="228" max="228" width="6" style="10" bestFit="1" customWidth="1"/>
    <col min="229" max="229" width="10.83203125" style="10" bestFit="1" customWidth="1"/>
    <col min="230" max="230" width="10.5" style="1" bestFit="1" customWidth="1"/>
    <col min="231" max="231" width="7.58203125" style="10" bestFit="1" customWidth="1"/>
    <col min="232" max="232" width="8.58203125" style="1" bestFit="1" customWidth="1"/>
    <col min="233" max="233" width="6.08203125" style="10" bestFit="1" customWidth="1"/>
    <col min="234" max="234" width="8.33203125" style="1" bestFit="1" customWidth="1"/>
    <col min="235" max="235" width="6" style="10" bestFit="1" customWidth="1"/>
    <col min="236" max="236" width="10.83203125" style="10" bestFit="1" customWidth="1"/>
    <col min="237" max="237" width="10.5" style="1" bestFit="1" customWidth="1"/>
    <col min="238" max="238" width="5.5" style="10" bestFit="1" customWidth="1"/>
    <col min="239" max="239" width="8.58203125" style="1" bestFit="1" customWidth="1"/>
    <col min="240" max="240" width="4.83203125" style="10" bestFit="1" customWidth="1"/>
    <col min="241" max="241" width="8.33203125" style="1" bestFit="1" customWidth="1"/>
    <col min="242" max="242" width="6" style="10" bestFit="1" customWidth="1"/>
    <col min="243" max="243" width="10.83203125" style="10" bestFit="1" customWidth="1"/>
    <col min="244" max="244" width="10.5" style="1" bestFit="1" customWidth="1"/>
    <col min="245" max="245" width="4.83203125" style="10" bestFit="1" customWidth="1"/>
    <col min="246" max="246" width="6.58203125" style="1" bestFit="1" customWidth="1"/>
    <col min="247" max="247" width="6.08203125" style="10" bestFit="1" customWidth="1"/>
    <col min="248" max="248" width="8.33203125" style="1" bestFit="1" customWidth="1"/>
    <col min="249" max="249" width="6.33203125" style="10" bestFit="1" customWidth="1"/>
    <col min="250" max="250" width="10.83203125" style="10" bestFit="1" customWidth="1"/>
    <col min="251" max="251" width="10.5" style="1" bestFit="1" customWidth="1"/>
    <col min="252" max="252" width="6.58203125" style="10" bestFit="1" customWidth="1"/>
    <col min="253" max="253" width="6.58203125" style="1" bestFit="1" customWidth="1"/>
    <col min="254" max="254" width="4.83203125" style="10" bestFit="1" customWidth="1"/>
    <col min="255" max="255" width="8.33203125" style="1" bestFit="1" customWidth="1"/>
    <col min="256" max="256" width="4.83203125" style="10" bestFit="1" customWidth="1"/>
    <col min="257" max="257" width="10.83203125" style="10" bestFit="1" customWidth="1"/>
    <col min="258" max="258" width="10.5" style="1" bestFit="1" customWidth="1"/>
    <col min="259" max="259" width="4.83203125" style="10" bestFit="1" customWidth="1"/>
    <col min="260" max="260" width="6.58203125" style="1" bestFit="1" customWidth="1"/>
    <col min="261" max="261" width="4.83203125" style="10" bestFit="1" customWidth="1"/>
    <col min="262" max="262" width="8.33203125" style="1" bestFit="1" customWidth="1"/>
    <col min="263" max="263" width="4.83203125" style="10" bestFit="1" customWidth="1"/>
    <col min="264" max="264" width="10.83203125" style="10" bestFit="1" customWidth="1"/>
    <col min="265" max="265" width="10.5" style="1" bestFit="1" customWidth="1"/>
    <col min="266" max="266" width="4.83203125" style="10" bestFit="1" customWidth="1"/>
    <col min="267" max="267" width="6.58203125" style="1" bestFit="1" customWidth="1"/>
    <col min="268" max="268" width="4.83203125" style="10" bestFit="1" customWidth="1"/>
    <col min="269" max="269" width="8.33203125" style="1" bestFit="1" customWidth="1"/>
    <col min="270" max="270" width="4.83203125" style="10" bestFit="1" customWidth="1"/>
    <col min="271" max="271" width="10.83203125" style="10" bestFit="1" customWidth="1"/>
    <col min="272" max="272" width="10.5" style="1" bestFit="1" customWidth="1"/>
    <col min="273" max="273" width="4.83203125" style="10" bestFit="1" customWidth="1"/>
    <col min="274" max="274" width="6.58203125" style="1" bestFit="1" customWidth="1"/>
    <col min="275" max="275" width="4.83203125" style="10" bestFit="1" customWidth="1"/>
    <col min="276" max="276" width="8.33203125" style="1" bestFit="1" customWidth="1"/>
    <col min="277" max="277" width="4.83203125" style="10" bestFit="1" customWidth="1"/>
    <col min="278" max="278" width="10.83203125" style="10" bestFit="1" customWidth="1"/>
    <col min="279" max="279" width="10.5" style="1" bestFit="1" customWidth="1"/>
    <col min="280" max="280" width="4.83203125" style="10" bestFit="1" customWidth="1"/>
    <col min="281" max="281" width="5.83203125" style="1" bestFit="1" customWidth="1"/>
    <col min="282" max="282" width="5.83203125" style="10" bestFit="1" customWidth="1"/>
    <col min="283" max="283" width="8.33203125" style="1" bestFit="1" customWidth="1"/>
    <col min="284" max="284" width="5.83203125" style="10" bestFit="1" customWidth="1"/>
    <col min="285" max="285" width="10.83203125" style="10" bestFit="1" customWidth="1"/>
    <col min="286" max="286" width="10.5" style="1" bestFit="1" customWidth="1"/>
    <col min="287" max="287" width="5.83203125" style="10" bestFit="1" customWidth="1"/>
    <col min="288" max="288" width="6.58203125" style="1" bestFit="1" customWidth="1"/>
    <col min="289" max="289" width="4.83203125" style="10" bestFit="1" customWidth="1"/>
    <col min="290" max="290" width="8.33203125" style="1" bestFit="1" customWidth="1"/>
    <col min="291" max="291" width="4.83203125" style="10" bestFit="1" customWidth="1"/>
    <col min="292" max="292" width="10.83203125" style="10" bestFit="1" customWidth="1"/>
    <col min="293" max="293" width="10.5" style="1" bestFit="1" customWidth="1"/>
    <col min="294" max="294" width="4.83203125" style="10" bestFit="1" customWidth="1"/>
    <col min="295" max="295" width="6.58203125" style="1" bestFit="1" customWidth="1"/>
    <col min="296" max="296" width="4.83203125" style="10" bestFit="1" customWidth="1"/>
    <col min="297" max="297" width="8.33203125" style="1" bestFit="1" customWidth="1"/>
    <col min="298" max="298" width="5.83203125" style="10" bestFit="1" customWidth="1"/>
    <col min="299" max="299" width="12.58203125" style="10" bestFit="1" customWidth="1"/>
    <col min="300" max="300" width="10.5" style="1" bestFit="1" customWidth="1"/>
    <col min="301" max="301" width="5.83203125" style="10" bestFit="1" customWidth="1"/>
    <col min="302" max="302" width="6.58203125" style="1" bestFit="1" customWidth="1"/>
    <col min="303" max="303" width="5.83203125" style="10" bestFit="1" customWidth="1"/>
    <col min="304" max="304" width="8.33203125" style="1" bestFit="1" customWidth="1"/>
    <col min="305" max="305" width="5.83203125" style="10" bestFit="1" customWidth="1"/>
    <col min="306" max="306" width="12.58203125" style="10" bestFit="1" customWidth="1"/>
    <col min="307" max="307" width="10.5" style="1" bestFit="1" customWidth="1"/>
    <col min="308" max="308" width="5.83203125" style="10" bestFit="1" customWidth="1"/>
    <col min="309" max="309" width="6.58203125" style="1" bestFit="1" customWidth="1"/>
    <col min="310" max="310" width="5.83203125" style="10" bestFit="1" customWidth="1"/>
    <col min="311" max="311" width="8.33203125" style="1" bestFit="1" customWidth="1"/>
    <col min="312" max="312" width="5.83203125" style="10" bestFit="1" customWidth="1"/>
    <col min="313" max="313" width="12.58203125" style="10" bestFit="1" customWidth="1"/>
    <col min="314" max="314" width="10.5" style="1" bestFit="1" customWidth="1"/>
    <col min="315" max="315" width="5.83203125" style="10" bestFit="1" customWidth="1"/>
    <col min="316" max="316" width="6.58203125" style="1" bestFit="1" customWidth="1"/>
    <col min="317" max="317" width="5.83203125" style="10" bestFit="1" customWidth="1"/>
    <col min="318" max="318" width="8.33203125" style="1" bestFit="1" customWidth="1"/>
    <col min="319" max="319" width="5.83203125" style="10" bestFit="1" customWidth="1"/>
    <col min="320" max="320" width="12.58203125" style="10" bestFit="1" customWidth="1"/>
    <col min="321" max="321" width="10.5" style="1" bestFit="1" customWidth="1"/>
    <col min="322" max="322" width="5.83203125" style="10" bestFit="1" customWidth="1"/>
    <col min="323" max="323" width="6.58203125" style="1" bestFit="1" customWidth="1"/>
    <col min="324" max="324" width="5.83203125" style="10" bestFit="1" customWidth="1"/>
    <col min="325" max="325" width="8.33203125" style="1" bestFit="1" customWidth="1"/>
    <col min="326" max="326" width="5.83203125" style="10" bestFit="1" customWidth="1"/>
    <col min="327" max="327" width="12.58203125" style="10" bestFit="1" customWidth="1"/>
    <col min="328" max="328" width="10.5" style="1" bestFit="1" customWidth="1"/>
    <col min="329" max="329" width="5.83203125" style="10" bestFit="1" customWidth="1"/>
    <col min="330" max="330" width="6.58203125" style="1" bestFit="1" customWidth="1"/>
    <col min="331" max="331" width="5.83203125" style="10" bestFit="1" customWidth="1"/>
    <col min="332" max="332" width="8.33203125" style="1" bestFit="1" customWidth="1"/>
    <col min="333" max="333" width="5.83203125" style="10" bestFit="1" customWidth="1"/>
    <col min="334" max="334" width="12.58203125" style="10" bestFit="1" customWidth="1"/>
    <col min="335" max="335" width="10.5" style="1" bestFit="1" customWidth="1"/>
    <col min="336" max="336" width="5.83203125" style="10" bestFit="1" customWidth="1"/>
    <col min="337" max="337" width="6.58203125" style="1" bestFit="1" customWidth="1"/>
    <col min="338" max="338" width="5.83203125" style="10" bestFit="1" customWidth="1"/>
    <col min="339" max="339" width="8.33203125" style="1" bestFit="1" customWidth="1"/>
    <col min="340" max="340" width="5.83203125" style="10" bestFit="1" customWidth="1"/>
    <col min="341" max="341" width="12.58203125" style="10" bestFit="1" customWidth="1"/>
    <col min="342" max="342" width="10.5" style="1" bestFit="1" customWidth="1"/>
    <col min="343" max="343" width="5.83203125" style="10" bestFit="1" customWidth="1"/>
    <col min="344" max="344" width="10.58203125" style="1" bestFit="1"/>
    <col min="345" max="16384" width="10.58203125" style="1"/>
  </cols>
  <sheetData>
    <row r="1" spans="1:343" s="11" customFormat="1" ht="20" x14ac:dyDescent="0.4">
      <c r="A1" s="11" t="s">
        <v>17</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pans="1:343" s="13" customFormat="1" ht="21" x14ac:dyDescent="0.5">
      <c r="A2" s="14" t="s">
        <v>18</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spans="1:343" ht="35.25" customHeight="1" x14ac:dyDescent="0.35">
      <c r="A3" s="18" t="s">
        <v>19</v>
      </c>
      <c r="KP3" s="19"/>
      <c r="KW3" s="20"/>
      <c r="KY3" s="20"/>
      <c r="LB3" s="19"/>
      <c r="LD3" s="20"/>
      <c r="LF3" s="20"/>
      <c r="LI3" s="20"/>
      <c r="LK3" s="20"/>
      <c r="LM3" s="20"/>
      <c r="LP3" s="20"/>
      <c r="LR3" s="20"/>
      <c r="LT3" s="20"/>
      <c r="LW3" s="20"/>
      <c r="LY3" s="20"/>
      <c r="MA3" s="20"/>
      <c r="MD3" s="20"/>
    </row>
    <row r="4" spans="1:343" x14ac:dyDescent="0.35">
      <c r="A4" s="21" t="s">
        <v>20</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spans="1:343" x14ac:dyDescent="0.35">
      <c r="A5" s="27"/>
      <c r="B5" s="245" t="s">
        <v>21</v>
      </c>
      <c r="C5" s="246"/>
      <c r="D5" s="246"/>
      <c r="E5" s="246"/>
      <c r="F5" s="246"/>
      <c r="G5" s="247"/>
      <c r="H5" s="29"/>
      <c r="I5" s="28"/>
      <c r="J5" s="28"/>
      <c r="K5" s="28"/>
      <c r="L5" s="28"/>
      <c r="M5" s="28"/>
      <c r="N5" s="28"/>
      <c r="O5" s="29"/>
      <c r="P5" s="28"/>
      <c r="Q5" s="28"/>
      <c r="R5" s="28"/>
      <c r="S5" s="28"/>
      <c r="T5" s="28"/>
      <c r="U5" s="28"/>
      <c r="V5" s="29"/>
      <c r="W5" s="28"/>
      <c r="X5" s="28"/>
      <c r="Y5" s="28"/>
      <c r="Z5" s="28"/>
      <c r="AA5" s="28"/>
      <c r="AB5" s="28"/>
      <c r="AC5" s="29"/>
      <c r="AD5" s="28"/>
      <c r="AE5" s="28"/>
      <c r="AF5" s="28"/>
      <c r="AG5" s="28"/>
      <c r="AH5" s="28"/>
      <c r="AI5" s="28"/>
      <c r="AJ5" s="29"/>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48" t="s">
        <v>22</v>
      </c>
      <c r="HY5" s="249"/>
      <c r="HZ5" s="249"/>
      <c r="IA5" s="249"/>
      <c r="IB5" s="249"/>
      <c r="IC5" s="249"/>
      <c r="ID5" s="249"/>
      <c r="IE5" s="249"/>
      <c r="IF5" s="249"/>
      <c r="IG5" s="249"/>
      <c r="IH5" s="249"/>
      <c r="II5" s="249"/>
      <c r="IJ5" s="249"/>
      <c r="IK5" s="249"/>
      <c r="IL5" s="249"/>
      <c r="IM5" s="249"/>
      <c r="IN5" s="249"/>
      <c r="IO5" s="249"/>
      <c r="IP5" s="249"/>
      <c r="IQ5" s="249"/>
      <c r="IR5" s="249"/>
      <c r="IS5" s="249"/>
      <c r="IT5" s="249"/>
      <c r="IU5" s="249"/>
      <c r="IV5" s="249"/>
      <c r="IW5" s="249"/>
      <c r="IX5" s="249"/>
      <c r="IY5" s="249"/>
      <c r="IZ5" s="249"/>
      <c r="JA5" s="249"/>
      <c r="JB5" s="249"/>
      <c r="JC5" s="249"/>
      <c r="JD5" s="249"/>
      <c r="JE5" s="249"/>
      <c r="JF5" s="249"/>
      <c r="JG5" s="249"/>
      <c r="JH5" s="249"/>
      <c r="JI5" s="249"/>
      <c r="JJ5" s="249"/>
      <c r="JK5" s="249"/>
      <c r="JL5" s="249"/>
      <c r="JM5" s="249"/>
      <c r="JN5" s="249"/>
      <c r="JO5" s="249"/>
      <c r="JP5" s="249"/>
      <c r="JQ5" s="249"/>
      <c r="JR5" s="249"/>
      <c r="JS5" s="249"/>
      <c r="JT5" s="249"/>
      <c r="JU5" s="249"/>
      <c r="JV5" s="249"/>
      <c r="JW5" s="249"/>
      <c r="JX5" s="249"/>
      <c r="JY5" s="249"/>
      <c r="JZ5" s="249"/>
      <c r="KA5" s="249"/>
      <c r="KB5" s="249"/>
      <c r="KC5" s="249"/>
      <c r="KD5" s="249"/>
      <c r="KE5" s="249"/>
      <c r="KF5" s="249"/>
      <c r="KG5" s="249"/>
      <c r="KH5" s="249"/>
      <c r="KI5" s="249"/>
      <c r="KJ5" s="249"/>
      <c r="KK5" s="249"/>
      <c r="KL5" s="249"/>
      <c r="KM5" s="249"/>
      <c r="KN5" s="249"/>
      <c r="KO5" s="249"/>
      <c r="KP5" s="249"/>
      <c r="KQ5" s="249"/>
      <c r="KR5" s="249"/>
      <c r="KS5" s="249"/>
      <c r="KT5" s="249"/>
      <c r="KU5" s="249"/>
      <c r="KV5" s="249"/>
      <c r="KW5" s="249"/>
      <c r="KX5" s="249"/>
      <c r="KY5" s="249"/>
      <c r="KZ5" s="249"/>
      <c r="LA5" s="249"/>
      <c r="LB5" s="249"/>
      <c r="LC5" s="249"/>
      <c r="LD5" s="249"/>
      <c r="LE5" s="249"/>
      <c r="LF5" s="249"/>
      <c r="LG5" s="249"/>
      <c r="LH5" s="249"/>
      <c r="LI5" s="249"/>
      <c r="LJ5" s="249"/>
      <c r="LK5" s="249"/>
      <c r="LL5" s="249"/>
      <c r="LM5" s="249"/>
      <c r="LN5" s="249"/>
      <c r="LO5" s="249"/>
      <c r="LP5" s="249"/>
      <c r="LQ5" s="249"/>
      <c r="LR5" s="249"/>
      <c r="LS5" s="249"/>
      <c r="LT5" s="249"/>
      <c r="LU5" s="249"/>
      <c r="LV5" s="249"/>
      <c r="LW5" s="249"/>
      <c r="LX5" s="249"/>
      <c r="LY5" s="249"/>
      <c r="LZ5" s="249"/>
      <c r="MA5" s="249"/>
      <c r="MB5" s="249"/>
      <c r="MC5" s="249"/>
      <c r="MD5" s="249"/>
      <c r="ME5" s="250"/>
    </row>
    <row r="6" spans="1:343" s="30" customFormat="1" x14ac:dyDescent="0.35">
      <c r="A6" s="31" t="s">
        <v>23</v>
      </c>
      <c r="B6" s="251">
        <v>43647</v>
      </c>
      <c r="C6" s="252"/>
      <c r="D6" s="252"/>
      <c r="E6" s="252"/>
      <c r="F6" s="252"/>
      <c r="G6" s="253"/>
      <c r="H6" s="254">
        <v>43972</v>
      </c>
      <c r="I6" s="255"/>
      <c r="J6" s="255"/>
      <c r="K6" s="255"/>
      <c r="L6" s="255"/>
      <c r="M6" s="255"/>
      <c r="N6" s="256"/>
      <c r="O6" s="254">
        <v>43966</v>
      </c>
      <c r="P6" s="255"/>
      <c r="Q6" s="255"/>
      <c r="R6" s="255"/>
      <c r="S6" s="255"/>
      <c r="T6" s="255"/>
      <c r="U6" s="256"/>
      <c r="V6" s="254">
        <v>43965</v>
      </c>
      <c r="W6" s="255"/>
      <c r="X6" s="255"/>
      <c r="Y6" s="255"/>
      <c r="Z6" s="255"/>
      <c r="AA6" s="255"/>
      <c r="AB6" s="256"/>
      <c r="AC6" s="254">
        <v>43964</v>
      </c>
      <c r="AD6" s="255"/>
      <c r="AE6" s="255"/>
      <c r="AF6" s="255"/>
      <c r="AG6" s="255"/>
      <c r="AH6" s="255"/>
      <c r="AI6" s="256"/>
      <c r="AJ6" s="254">
        <v>43963</v>
      </c>
      <c r="AK6" s="255"/>
      <c r="AL6" s="255"/>
      <c r="AM6" s="255"/>
      <c r="AN6" s="255"/>
      <c r="AO6" s="255"/>
      <c r="AP6" s="256"/>
      <c r="AQ6" s="254">
        <v>43962</v>
      </c>
      <c r="AR6" s="255"/>
      <c r="AS6" s="255"/>
      <c r="AT6" s="255"/>
      <c r="AU6" s="255"/>
      <c r="AV6" s="255"/>
      <c r="AW6" s="256"/>
      <c r="AX6" s="254">
        <v>43961</v>
      </c>
      <c r="AY6" s="255"/>
      <c r="AZ6" s="255"/>
      <c r="BA6" s="255"/>
      <c r="BB6" s="255"/>
      <c r="BC6" s="255"/>
      <c r="BD6" s="256"/>
      <c r="BE6" s="254">
        <v>43960</v>
      </c>
      <c r="BF6" s="255"/>
      <c r="BG6" s="255"/>
      <c r="BH6" s="255"/>
      <c r="BI6" s="255"/>
      <c r="BJ6" s="255"/>
      <c r="BK6" s="256"/>
      <c r="BL6" s="254">
        <v>43958</v>
      </c>
      <c r="BM6" s="255"/>
      <c r="BN6" s="255"/>
      <c r="BO6" s="255"/>
      <c r="BP6" s="255"/>
      <c r="BQ6" s="255"/>
      <c r="BR6" s="256"/>
      <c r="BS6" s="254">
        <v>43957</v>
      </c>
      <c r="BT6" s="255"/>
      <c r="BU6" s="255"/>
      <c r="BV6" s="255"/>
      <c r="BW6" s="255"/>
      <c r="BX6" s="255"/>
      <c r="BY6" s="256"/>
      <c r="BZ6" s="254">
        <v>43956</v>
      </c>
      <c r="CA6" s="255"/>
      <c r="CB6" s="255"/>
      <c r="CC6" s="255"/>
      <c r="CD6" s="255"/>
      <c r="CE6" s="255"/>
      <c r="CF6" s="256"/>
      <c r="CG6" s="254">
        <v>43955</v>
      </c>
      <c r="CH6" s="255"/>
      <c r="CI6" s="255"/>
      <c r="CJ6" s="255"/>
      <c r="CK6" s="255"/>
      <c r="CL6" s="255"/>
      <c r="CM6" s="256"/>
      <c r="CN6" s="254">
        <v>43954</v>
      </c>
      <c r="CO6" s="255"/>
      <c r="CP6" s="255"/>
      <c r="CQ6" s="255"/>
      <c r="CR6" s="255"/>
      <c r="CS6" s="255"/>
      <c r="CT6" s="256"/>
      <c r="CU6" s="257">
        <v>43953</v>
      </c>
      <c r="CV6" s="258"/>
      <c r="CW6" s="258"/>
      <c r="CX6" s="258"/>
      <c r="CY6" s="258"/>
      <c r="CZ6" s="258"/>
      <c r="DA6" s="259"/>
      <c r="DB6" s="257">
        <v>43952</v>
      </c>
      <c r="DC6" s="258"/>
      <c r="DD6" s="258"/>
      <c r="DE6" s="258"/>
      <c r="DF6" s="258"/>
      <c r="DG6" s="258"/>
      <c r="DH6" s="259"/>
      <c r="DI6" s="257">
        <v>43951</v>
      </c>
      <c r="DJ6" s="258"/>
      <c r="DK6" s="258"/>
      <c r="DL6" s="258"/>
      <c r="DM6" s="258"/>
      <c r="DN6" s="258"/>
      <c r="DO6" s="259"/>
      <c r="DP6" s="257">
        <v>43950</v>
      </c>
      <c r="DQ6" s="258"/>
      <c r="DR6" s="258"/>
      <c r="DS6" s="258"/>
      <c r="DT6" s="258"/>
      <c r="DU6" s="258"/>
      <c r="DV6" s="259"/>
      <c r="DW6" s="257">
        <v>43949</v>
      </c>
      <c r="DX6" s="258"/>
      <c r="DY6" s="258"/>
      <c r="DZ6" s="258"/>
      <c r="EA6" s="258"/>
      <c r="EB6" s="258"/>
      <c r="EC6" s="259"/>
      <c r="ED6" s="257">
        <v>43948</v>
      </c>
      <c r="EE6" s="258"/>
      <c r="EF6" s="258"/>
      <c r="EG6" s="258"/>
      <c r="EH6" s="258"/>
      <c r="EI6" s="258"/>
      <c r="EJ6" s="259"/>
      <c r="EK6" s="257">
        <v>43947</v>
      </c>
      <c r="EL6" s="258"/>
      <c r="EM6" s="258"/>
      <c r="EN6" s="258"/>
      <c r="EO6" s="258"/>
      <c r="EP6" s="258"/>
      <c r="EQ6" s="259"/>
      <c r="ER6" s="257">
        <v>43946</v>
      </c>
      <c r="ES6" s="258"/>
      <c r="ET6" s="258"/>
      <c r="EU6" s="258"/>
      <c r="EV6" s="258"/>
      <c r="EW6" s="258"/>
      <c r="EX6" s="259"/>
      <c r="EY6" s="257">
        <v>43945</v>
      </c>
      <c r="EZ6" s="258"/>
      <c r="FA6" s="258"/>
      <c r="FB6" s="258"/>
      <c r="FC6" s="258"/>
      <c r="FD6" s="258"/>
      <c r="FE6" s="259"/>
      <c r="FF6" s="257">
        <v>43944</v>
      </c>
      <c r="FG6" s="258"/>
      <c r="FH6" s="258"/>
      <c r="FI6" s="258"/>
      <c r="FJ6" s="258"/>
      <c r="FK6" s="258"/>
      <c r="FL6" s="259"/>
      <c r="FM6" s="257">
        <v>43943</v>
      </c>
      <c r="FN6" s="258"/>
      <c r="FO6" s="258"/>
      <c r="FP6" s="258"/>
      <c r="FQ6" s="258"/>
      <c r="FR6" s="258"/>
      <c r="FS6" s="259"/>
      <c r="FT6" s="257">
        <v>43942</v>
      </c>
      <c r="FU6" s="258"/>
      <c r="FV6" s="258"/>
      <c r="FW6" s="258"/>
      <c r="FX6" s="258"/>
      <c r="FY6" s="258"/>
      <c r="FZ6" s="259"/>
      <c r="GA6" s="257">
        <v>43940</v>
      </c>
      <c r="GB6" s="258"/>
      <c r="GC6" s="258"/>
      <c r="GD6" s="258"/>
      <c r="GE6" s="258"/>
      <c r="GF6" s="258"/>
      <c r="GG6" s="259"/>
      <c r="GH6" s="257">
        <v>43939</v>
      </c>
      <c r="GI6" s="258"/>
      <c r="GJ6" s="258"/>
      <c r="GK6" s="258"/>
      <c r="GL6" s="258"/>
      <c r="GM6" s="258"/>
      <c r="GN6" s="259"/>
      <c r="GO6" s="257">
        <v>43938</v>
      </c>
      <c r="GP6" s="258"/>
      <c r="GQ6" s="258"/>
      <c r="GR6" s="258"/>
      <c r="GS6" s="258"/>
      <c r="GT6" s="258"/>
      <c r="GU6" s="259"/>
      <c r="GV6" s="257">
        <v>43937</v>
      </c>
      <c r="GW6" s="258"/>
      <c r="GX6" s="258"/>
      <c r="GY6" s="258"/>
      <c r="GZ6" s="258"/>
      <c r="HA6" s="258"/>
      <c r="HB6" s="259"/>
      <c r="HC6" s="257">
        <v>43934</v>
      </c>
      <c r="HD6" s="258"/>
      <c r="HE6" s="258"/>
      <c r="HF6" s="258"/>
      <c r="HG6" s="258"/>
      <c r="HH6" s="258"/>
      <c r="HI6" s="259"/>
      <c r="HJ6" s="257">
        <v>43931</v>
      </c>
      <c r="HK6" s="258"/>
      <c r="HL6" s="258"/>
      <c r="HM6" s="258"/>
      <c r="HN6" s="258"/>
      <c r="HO6" s="258"/>
      <c r="HP6" s="259"/>
      <c r="HQ6" s="257">
        <v>43930</v>
      </c>
      <c r="HR6" s="258"/>
      <c r="HS6" s="258"/>
      <c r="HT6" s="258"/>
      <c r="HU6" s="258"/>
      <c r="HV6" s="258"/>
      <c r="HW6" s="259"/>
      <c r="HX6" s="254">
        <v>43929</v>
      </c>
      <c r="HY6" s="255"/>
      <c r="HZ6" s="255"/>
      <c r="IA6" s="255"/>
      <c r="IB6" s="255"/>
      <c r="IC6" s="255"/>
      <c r="ID6" s="256"/>
      <c r="IE6" s="254">
        <v>43928</v>
      </c>
      <c r="IF6" s="255"/>
      <c r="IG6" s="255"/>
      <c r="IH6" s="255"/>
      <c r="II6" s="255"/>
      <c r="IJ6" s="255"/>
      <c r="IK6" s="255"/>
      <c r="IL6" s="254">
        <v>43927</v>
      </c>
      <c r="IM6" s="255"/>
      <c r="IN6" s="255"/>
      <c r="IO6" s="255"/>
      <c r="IP6" s="255"/>
      <c r="IQ6" s="255"/>
      <c r="IR6" s="256"/>
      <c r="IS6" s="254">
        <v>43926</v>
      </c>
      <c r="IT6" s="255"/>
      <c r="IU6" s="255"/>
      <c r="IV6" s="255"/>
      <c r="IW6" s="255"/>
      <c r="IX6" s="255"/>
      <c r="IY6" s="256"/>
      <c r="IZ6" s="254">
        <v>43923</v>
      </c>
      <c r="JA6" s="255"/>
      <c r="JB6" s="255"/>
      <c r="JC6" s="255"/>
      <c r="JD6" s="255"/>
      <c r="JE6" s="255"/>
      <c r="JF6" s="256"/>
      <c r="JG6" s="254">
        <v>43922</v>
      </c>
      <c r="JH6" s="255"/>
      <c r="JI6" s="255"/>
      <c r="JJ6" s="255"/>
      <c r="JK6" s="255"/>
      <c r="JL6" s="255"/>
      <c r="JM6" s="256"/>
      <c r="JN6" s="254">
        <v>43921</v>
      </c>
      <c r="JO6" s="255"/>
      <c r="JP6" s="255"/>
      <c r="JQ6" s="255"/>
      <c r="JR6" s="255"/>
      <c r="JS6" s="255"/>
      <c r="JT6" s="256"/>
      <c r="JU6" s="255">
        <v>43920</v>
      </c>
      <c r="JV6" s="255"/>
      <c r="JW6" s="255"/>
      <c r="JX6" s="255"/>
      <c r="JY6" s="255"/>
      <c r="JZ6" s="255"/>
      <c r="KA6" s="255"/>
      <c r="KB6" s="254">
        <v>43919</v>
      </c>
      <c r="KC6" s="255"/>
      <c r="KD6" s="255"/>
      <c r="KE6" s="255"/>
      <c r="KF6" s="255"/>
      <c r="KG6" s="255"/>
      <c r="KH6" s="256"/>
      <c r="KI6" s="254">
        <v>43918</v>
      </c>
      <c r="KJ6" s="255"/>
      <c r="KK6" s="255"/>
      <c r="KL6" s="255"/>
      <c r="KM6" s="255"/>
      <c r="KN6" s="255"/>
      <c r="KO6" s="256"/>
      <c r="KP6" s="254">
        <v>43917</v>
      </c>
      <c r="KQ6" s="255"/>
      <c r="KR6" s="255"/>
      <c r="KS6" s="255"/>
      <c r="KT6" s="255"/>
      <c r="KU6" s="255"/>
      <c r="KV6" s="256"/>
      <c r="KW6" s="255">
        <v>43916</v>
      </c>
      <c r="KX6" s="255"/>
      <c r="KY6" s="255"/>
      <c r="KZ6" s="255"/>
      <c r="LA6" s="255"/>
      <c r="LB6" s="255"/>
      <c r="LC6" s="256"/>
      <c r="LD6" s="254">
        <v>43915</v>
      </c>
      <c r="LE6" s="255"/>
      <c r="LF6" s="255"/>
      <c r="LG6" s="255"/>
      <c r="LH6" s="255"/>
      <c r="LI6" s="255"/>
      <c r="LJ6" s="32"/>
      <c r="LK6" s="254">
        <v>43914</v>
      </c>
      <c r="LL6" s="255"/>
      <c r="LM6" s="255"/>
      <c r="LN6" s="255"/>
      <c r="LO6" s="255"/>
      <c r="LP6" s="255"/>
      <c r="LQ6" s="256"/>
      <c r="LR6" s="254">
        <v>43913</v>
      </c>
      <c r="LS6" s="255"/>
      <c r="LT6" s="255"/>
      <c r="LU6" s="255"/>
      <c r="LV6" s="255"/>
      <c r="LW6" s="255"/>
      <c r="LX6" s="256"/>
      <c r="LY6" s="255">
        <v>43912</v>
      </c>
      <c r="LZ6" s="255"/>
      <c r="MA6" s="255"/>
      <c r="MB6" s="255"/>
      <c r="MC6" s="255"/>
      <c r="MD6" s="255"/>
      <c r="ME6" s="256"/>
    </row>
    <row r="7" spans="1:343" x14ac:dyDescent="0.35">
      <c r="A7" s="33"/>
      <c r="B7" s="34" t="s">
        <v>24</v>
      </c>
      <c r="C7" s="35" t="s">
        <v>25</v>
      </c>
      <c r="D7" s="36" t="s">
        <v>26</v>
      </c>
      <c r="E7" s="35" t="s">
        <v>25</v>
      </c>
      <c r="F7" s="37" t="s">
        <v>27</v>
      </c>
      <c r="G7" s="35" t="s">
        <v>25</v>
      </c>
      <c r="H7" s="38" t="s">
        <v>24</v>
      </c>
      <c r="I7" s="35" t="s">
        <v>25</v>
      </c>
      <c r="J7" s="37" t="s">
        <v>26</v>
      </c>
      <c r="K7" s="35" t="s">
        <v>25</v>
      </c>
      <c r="L7" s="39" t="s">
        <v>28</v>
      </c>
      <c r="M7" s="37" t="s">
        <v>27</v>
      </c>
      <c r="N7" s="40" t="s">
        <v>25</v>
      </c>
      <c r="O7" s="38" t="s">
        <v>24</v>
      </c>
      <c r="P7" s="35" t="s">
        <v>25</v>
      </c>
      <c r="Q7" s="37" t="s">
        <v>26</v>
      </c>
      <c r="R7" s="35" t="s">
        <v>25</v>
      </c>
      <c r="S7" s="39" t="s">
        <v>28</v>
      </c>
      <c r="T7" s="37" t="s">
        <v>27</v>
      </c>
      <c r="U7" s="40" t="s">
        <v>25</v>
      </c>
      <c r="V7" s="38" t="s">
        <v>24</v>
      </c>
      <c r="W7" s="35" t="s">
        <v>25</v>
      </c>
      <c r="X7" s="37" t="s">
        <v>26</v>
      </c>
      <c r="Y7" s="35" t="s">
        <v>25</v>
      </c>
      <c r="Z7" s="39" t="s">
        <v>28</v>
      </c>
      <c r="AA7" s="37" t="s">
        <v>27</v>
      </c>
      <c r="AB7" s="40" t="s">
        <v>25</v>
      </c>
      <c r="AC7" s="38" t="s">
        <v>24</v>
      </c>
      <c r="AD7" s="35" t="s">
        <v>25</v>
      </c>
      <c r="AE7" s="37" t="s">
        <v>26</v>
      </c>
      <c r="AF7" s="35" t="s">
        <v>25</v>
      </c>
      <c r="AG7" s="39" t="s">
        <v>28</v>
      </c>
      <c r="AH7" s="37" t="s">
        <v>27</v>
      </c>
      <c r="AI7" s="40" t="s">
        <v>25</v>
      </c>
      <c r="AJ7" s="38" t="s">
        <v>24</v>
      </c>
      <c r="AK7" s="35" t="s">
        <v>25</v>
      </c>
      <c r="AL7" s="37" t="s">
        <v>26</v>
      </c>
      <c r="AM7" s="35" t="s">
        <v>25</v>
      </c>
      <c r="AN7" s="39" t="s">
        <v>28</v>
      </c>
      <c r="AO7" s="37" t="s">
        <v>27</v>
      </c>
      <c r="AP7" s="40" t="s">
        <v>25</v>
      </c>
      <c r="AQ7" s="38" t="s">
        <v>24</v>
      </c>
      <c r="AR7" s="35" t="s">
        <v>25</v>
      </c>
      <c r="AS7" s="37" t="s">
        <v>26</v>
      </c>
      <c r="AT7" s="35" t="s">
        <v>25</v>
      </c>
      <c r="AU7" s="39" t="s">
        <v>28</v>
      </c>
      <c r="AV7" s="37" t="s">
        <v>27</v>
      </c>
      <c r="AW7" s="40" t="s">
        <v>25</v>
      </c>
      <c r="AX7" s="38" t="s">
        <v>24</v>
      </c>
      <c r="AY7" s="35" t="s">
        <v>25</v>
      </c>
      <c r="AZ7" s="37" t="s">
        <v>26</v>
      </c>
      <c r="BA7" s="35" t="s">
        <v>25</v>
      </c>
      <c r="BB7" s="39" t="s">
        <v>28</v>
      </c>
      <c r="BC7" s="37" t="s">
        <v>27</v>
      </c>
      <c r="BD7" s="40" t="s">
        <v>25</v>
      </c>
      <c r="BE7" s="38" t="s">
        <v>24</v>
      </c>
      <c r="BF7" s="35" t="s">
        <v>25</v>
      </c>
      <c r="BG7" s="37" t="s">
        <v>26</v>
      </c>
      <c r="BH7" s="35" t="s">
        <v>25</v>
      </c>
      <c r="BI7" s="39" t="s">
        <v>28</v>
      </c>
      <c r="BJ7" s="37" t="s">
        <v>27</v>
      </c>
      <c r="BK7" s="40" t="s">
        <v>25</v>
      </c>
      <c r="BL7" s="38" t="s">
        <v>24</v>
      </c>
      <c r="BM7" s="35" t="s">
        <v>25</v>
      </c>
      <c r="BN7" s="37" t="s">
        <v>26</v>
      </c>
      <c r="BO7" s="35" t="s">
        <v>25</v>
      </c>
      <c r="BP7" s="39" t="s">
        <v>28</v>
      </c>
      <c r="BQ7" s="37" t="s">
        <v>27</v>
      </c>
      <c r="BR7" s="40" t="s">
        <v>25</v>
      </c>
      <c r="BS7" s="38" t="s">
        <v>24</v>
      </c>
      <c r="BT7" s="35" t="s">
        <v>25</v>
      </c>
      <c r="BU7" s="37" t="s">
        <v>26</v>
      </c>
      <c r="BV7" s="35" t="s">
        <v>25</v>
      </c>
      <c r="BW7" s="39" t="s">
        <v>28</v>
      </c>
      <c r="BX7" s="37" t="s">
        <v>27</v>
      </c>
      <c r="BY7" s="40" t="s">
        <v>25</v>
      </c>
      <c r="BZ7" s="38" t="s">
        <v>24</v>
      </c>
      <c r="CA7" s="35" t="s">
        <v>25</v>
      </c>
      <c r="CB7" s="37" t="s">
        <v>26</v>
      </c>
      <c r="CC7" s="35" t="s">
        <v>25</v>
      </c>
      <c r="CD7" s="39" t="s">
        <v>28</v>
      </c>
      <c r="CE7" s="37" t="s">
        <v>27</v>
      </c>
      <c r="CF7" s="40" t="s">
        <v>25</v>
      </c>
      <c r="CG7" s="38" t="s">
        <v>24</v>
      </c>
      <c r="CH7" s="35" t="s">
        <v>25</v>
      </c>
      <c r="CI7" s="37" t="s">
        <v>26</v>
      </c>
      <c r="CJ7" s="35" t="s">
        <v>25</v>
      </c>
      <c r="CK7" s="39" t="s">
        <v>28</v>
      </c>
      <c r="CL7" s="37" t="s">
        <v>27</v>
      </c>
      <c r="CM7" s="40" t="s">
        <v>25</v>
      </c>
      <c r="CN7" s="38" t="s">
        <v>24</v>
      </c>
      <c r="CO7" s="35" t="s">
        <v>25</v>
      </c>
      <c r="CP7" s="37" t="s">
        <v>26</v>
      </c>
      <c r="CQ7" s="35" t="s">
        <v>25</v>
      </c>
      <c r="CR7" s="39" t="s">
        <v>28</v>
      </c>
      <c r="CS7" s="37" t="s">
        <v>27</v>
      </c>
      <c r="CT7" s="40" t="s">
        <v>25</v>
      </c>
      <c r="CU7" s="38" t="s">
        <v>24</v>
      </c>
      <c r="CV7" s="35" t="s">
        <v>25</v>
      </c>
      <c r="CW7" s="37" t="s">
        <v>26</v>
      </c>
      <c r="CX7" s="35" t="s">
        <v>25</v>
      </c>
      <c r="CY7" s="39" t="s">
        <v>28</v>
      </c>
      <c r="CZ7" s="37" t="s">
        <v>27</v>
      </c>
      <c r="DA7" s="40" t="s">
        <v>25</v>
      </c>
      <c r="DB7" s="38" t="s">
        <v>24</v>
      </c>
      <c r="DC7" s="35" t="s">
        <v>25</v>
      </c>
      <c r="DD7" s="37" t="s">
        <v>26</v>
      </c>
      <c r="DE7" s="35" t="s">
        <v>25</v>
      </c>
      <c r="DF7" s="39" t="s">
        <v>28</v>
      </c>
      <c r="DG7" s="37" t="s">
        <v>27</v>
      </c>
      <c r="DH7" s="40" t="s">
        <v>25</v>
      </c>
      <c r="DI7" s="38" t="s">
        <v>24</v>
      </c>
      <c r="DJ7" s="35" t="s">
        <v>25</v>
      </c>
      <c r="DK7" s="37" t="s">
        <v>26</v>
      </c>
      <c r="DL7" s="35" t="s">
        <v>25</v>
      </c>
      <c r="DM7" s="39" t="s">
        <v>28</v>
      </c>
      <c r="DN7" s="37" t="s">
        <v>27</v>
      </c>
      <c r="DO7" s="40" t="s">
        <v>25</v>
      </c>
      <c r="DP7" s="38" t="s">
        <v>24</v>
      </c>
      <c r="DQ7" s="35" t="s">
        <v>25</v>
      </c>
      <c r="DR7" s="37" t="s">
        <v>26</v>
      </c>
      <c r="DS7" s="35" t="s">
        <v>25</v>
      </c>
      <c r="DT7" s="39" t="s">
        <v>28</v>
      </c>
      <c r="DU7" s="37" t="s">
        <v>27</v>
      </c>
      <c r="DV7" s="40" t="s">
        <v>25</v>
      </c>
      <c r="DW7" s="38" t="s">
        <v>24</v>
      </c>
      <c r="DX7" s="35" t="s">
        <v>25</v>
      </c>
      <c r="DY7" s="37" t="s">
        <v>26</v>
      </c>
      <c r="DZ7" s="35" t="s">
        <v>25</v>
      </c>
      <c r="EA7" s="39" t="s">
        <v>28</v>
      </c>
      <c r="EB7" s="37" t="s">
        <v>27</v>
      </c>
      <c r="EC7" s="40" t="s">
        <v>25</v>
      </c>
      <c r="ED7" s="38" t="s">
        <v>24</v>
      </c>
      <c r="EE7" s="35" t="s">
        <v>25</v>
      </c>
      <c r="EF7" s="37" t="s">
        <v>26</v>
      </c>
      <c r="EG7" s="35" t="s">
        <v>25</v>
      </c>
      <c r="EH7" s="39" t="s">
        <v>28</v>
      </c>
      <c r="EI7" s="37" t="s">
        <v>27</v>
      </c>
      <c r="EJ7" s="40" t="s">
        <v>25</v>
      </c>
      <c r="EK7" s="38" t="s">
        <v>24</v>
      </c>
      <c r="EL7" s="35" t="s">
        <v>25</v>
      </c>
      <c r="EM7" s="37" t="s">
        <v>26</v>
      </c>
      <c r="EN7" s="35" t="s">
        <v>25</v>
      </c>
      <c r="EO7" s="39" t="s">
        <v>28</v>
      </c>
      <c r="EP7" s="37" t="s">
        <v>27</v>
      </c>
      <c r="EQ7" s="40" t="s">
        <v>25</v>
      </c>
      <c r="ER7" s="38" t="s">
        <v>24</v>
      </c>
      <c r="ES7" s="35" t="s">
        <v>25</v>
      </c>
      <c r="ET7" s="37" t="s">
        <v>26</v>
      </c>
      <c r="EU7" s="35" t="s">
        <v>25</v>
      </c>
      <c r="EV7" s="39" t="s">
        <v>28</v>
      </c>
      <c r="EW7" s="37" t="s">
        <v>27</v>
      </c>
      <c r="EX7" s="40" t="s">
        <v>25</v>
      </c>
      <c r="EY7" s="38" t="s">
        <v>24</v>
      </c>
      <c r="EZ7" s="35" t="s">
        <v>25</v>
      </c>
      <c r="FA7" s="37" t="s">
        <v>26</v>
      </c>
      <c r="FB7" s="35" t="s">
        <v>25</v>
      </c>
      <c r="FC7" s="39" t="s">
        <v>28</v>
      </c>
      <c r="FD7" s="37" t="s">
        <v>27</v>
      </c>
      <c r="FE7" s="40" t="s">
        <v>25</v>
      </c>
      <c r="FF7" s="38" t="s">
        <v>24</v>
      </c>
      <c r="FG7" s="35" t="s">
        <v>25</v>
      </c>
      <c r="FH7" s="37" t="s">
        <v>26</v>
      </c>
      <c r="FI7" s="35" t="s">
        <v>25</v>
      </c>
      <c r="FJ7" s="39" t="s">
        <v>28</v>
      </c>
      <c r="FK7" s="37" t="s">
        <v>27</v>
      </c>
      <c r="FL7" s="40" t="s">
        <v>25</v>
      </c>
      <c r="FM7" s="38" t="s">
        <v>24</v>
      </c>
      <c r="FN7" s="35" t="s">
        <v>25</v>
      </c>
      <c r="FO7" s="37" t="s">
        <v>26</v>
      </c>
      <c r="FP7" s="35" t="s">
        <v>25</v>
      </c>
      <c r="FQ7" s="39" t="s">
        <v>28</v>
      </c>
      <c r="FR7" s="37" t="s">
        <v>27</v>
      </c>
      <c r="FS7" s="40" t="s">
        <v>25</v>
      </c>
      <c r="FT7" s="38" t="s">
        <v>24</v>
      </c>
      <c r="FU7" s="35" t="s">
        <v>25</v>
      </c>
      <c r="FV7" s="37" t="s">
        <v>26</v>
      </c>
      <c r="FW7" s="35" t="s">
        <v>25</v>
      </c>
      <c r="FX7" s="39" t="s">
        <v>28</v>
      </c>
      <c r="FY7" s="37" t="s">
        <v>27</v>
      </c>
      <c r="FZ7" s="40" t="s">
        <v>25</v>
      </c>
      <c r="GA7" s="38" t="s">
        <v>24</v>
      </c>
      <c r="GB7" s="35" t="s">
        <v>25</v>
      </c>
      <c r="GC7" s="37" t="s">
        <v>26</v>
      </c>
      <c r="GD7" s="35" t="s">
        <v>25</v>
      </c>
      <c r="GE7" s="39" t="s">
        <v>28</v>
      </c>
      <c r="GF7" s="37" t="s">
        <v>27</v>
      </c>
      <c r="GG7" s="40" t="s">
        <v>25</v>
      </c>
      <c r="GH7" s="38" t="s">
        <v>24</v>
      </c>
      <c r="GI7" s="35" t="s">
        <v>25</v>
      </c>
      <c r="GJ7" s="37" t="s">
        <v>26</v>
      </c>
      <c r="GK7" s="35" t="s">
        <v>25</v>
      </c>
      <c r="GL7" s="39" t="s">
        <v>28</v>
      </c>
      <c r="GM7" s="37" t="s">
        <v>27</v>
      </c>
      <c r="GN7" s="40" t="s">
        <v>25</v>
      </c>
      <c r="GO7" s="38" t="s">
        <v>24</v>
      </c>
      <c r="GP7" s="35" t="s">
        <v>25</v>
      </c>
      <c r="GQ7" s="37" t="s">
        <v>26</v>
      </c>
      <c r="GR7" s="35" t="s">
        <v>25</v>
      </c>
      <c r="GS7" s="39" t="s">
        <v>28</v>
      </c>
      <c r="GT7" s="37" t="s">
        <v>27</v>
      </c>
      <c r="GU7" s="40" t="s">
        <v>25</v>
      </c>
      <c r="GV7" s="38" t="s">
        <v>24</v>
      </c>
      <c r="GW7" s="35" t="s">
        <v>25</v>
      </c>
      <c r="GX7" s="37" t="s">
        <v>26</v>
      </c>
      <c r="GY7" s="35" t="s">
        <v>25</v>
      </c>
      <c r="GZ7" s="39" t="s">
        <v>28</v>
      </c>
      <c r="HA7" s="37" t="s">
        <v>27</v>
      </c>
      <c r="HB7" s="40" t="s">
        <v>25</v>
      </c>
      <c r="HC7" s="38" t="s">
        <v>24</v>
      </c>
      <c r="HD7" s="35" t="s">
        <v>25</v>
      </c>
      <c r="HE7" s="37" t="s">
        <v>26</v>
      </c>
      <c r="HF7" s="35" t="s">
        <v>25</v>
      </c>
      <c r="HG7" s="39" t="s">
        <v>28</v>
      </c>
      <c r="HH7" s="37" t="s">
        <v>27</v>
      </c>
      <c r="HI7" s="40" t="s">
        <v>25</v>
      </c>
      <c r="HJ7" s="38" t="s">
        <v>24</v>
      </c>
      <c r="HK7" s="35" t="s">
        <v>25</v>
      </c>
      <c r="HL7" s="37" t="s">
        <v>26</v>
      </c>
      <c r="HM7" s="35" t="s">
        <v>25</v>
      </c>
      <c r="HN7" s="39" t="s">
        <v>28</v>
      </c>
      <c r="HO7" s="37" t="s">
        <v>27</v>
      </c>
      <c r="HP7" s="40" t="s">
        <v>25</v>
      </c>
      <c r="HQ7" s="38" t="s">
        <v>24</v>
      </c>
      <c r="HR7" s="35" t="s">
        <v>25</v>
      </c>
      <c r="HS7" s="37" t="s">
        <v>26</v>
      </c>
      <c r="HT7" s="35" t="s">
        <v>25</v>
      </c>
      <c r="HU7" s="39" t="s">
        <v>28</v>
      </c>
      <c r="HV7" s="37" t="s">
        <v>27</v>
      </c>
      <c r="HW7" s="40" t="s">
        <v>25</v>
      </c>
      <c r="HX7" s="41" t="s">
        <v>24</v>
      </c>
      <c r="HY7" s="42" t="s">
        <v>25</v>
      </c>
      <c r="HZ7" s="43" t="s">
        <v>26</v>
      </c>
      <c r="IA7" s="42" t="s">
        <v>25</v>
      </c>
      <c r="IB7" s="39" t="s">
        <v>28</v>
      </c>
      <c r="IC7" s="43" t="s">
        <v>27</v>
      </c>
      <c r="ID7" s="40" t="s">
        <v>25</v>
      </c>
      <c r="IE7" s="41" t="s">
        <v>24</v>
      </c>
      <c r="IF7" s="42" t="s">
        <v>25</v>
      </c>
      <c r="IG7" s="43" t="s">
        <v>26</v>
      </c>
      <c r="IH7" s="42" t="s">
        <v>25</v>
      </c>
      <c r="II7" s="39" t="s">
        <v>28</v>
      </c>
      <c r="IJ7" s="43" t="s">
        <v>27</v>
      </c>
      <c r="IK7" s="35" t="s">
        <v>25</v>
      </c>
      <c r="IL7" s="41" t="s">
        <v>24</v>
      </c>
      <c r="IM7" s="42" t="s">
        <v>25</v>
      </c>
      <c r="IN7" s="43" t="s">
        <v>26</v>
      </c>
      <c r="IO7" s="42" t="s">
        <v>25</v>
      </c>
      <c r="IP7" s="39" t="s">
        <v>28</v>
      </c>
      <c r="IQ7" s="43" t="s">
        <v>27</v>
      </c>
      <c r="IR7" s="40" t="s">
        <v>25</v>
      </c>
      <c r="IS7" s="41" t="s">
        <v>24</v>
      </c>
      <c r="IT7" s="42" t="s">
        <v>25</v>
      </c>
      <c r="IU7" s="43" t="s">
        <v>26</v>
      </c>
      <c r="IV7" s="42" t="s">
        <v>25</v>
      </c>
      <c r="IW7" s="39" t="s">
        <v>28</v>
      </c>
      <c r="IX7" s="43" t="s">
        <v>27</v>
      </c>
      <c r="IY7" s="40" t="s">
        <v>25</v>
      </c>
      <c r="IZ7" s="41" t="s">
        <v>24</v>
      </c>
      <c r="JA7" s="42" t="s">
        <v>25</v>
      </c>
      <c r="JB7" s="43" t="s">
        <v>26</v>
      </c>
      <c r="JC7" s="42" t="s">
        <v>25</v>
      </c>
      <c r="JD7" s="39" t="s">
        <v>28</v>
      </c>
      <c r="JE7" s="43" t="s">
        <v>27</v>
      </c>
      <c r="JF7" s="40" t="s">
        <v>25</v>
      </c>
      <c r="JG7" s="41" t="s">
        <v>24</v>
      </c>
      <c r="JH7" s="42" t="s">
        <v>25</v>
      </c>
      <c r="JI7" s="43" t="s">
        <v>26</v>
      </c>
      <c r="JJ7" s="42" t="s">
        <v>25</v>
      </c>
      <c r="JK7" s="39" t="s">
        <v>28</v>
      </c>
      <c r="JL7" s="43" t="s">
        <v>27</v>
      </c>
      <c r="JM7" s="40" t="s">
        <v>25</v>
      </c>
      <c r="JN7" s="41" t="s">
        <v>24</v>
      </c>
      <c r="JO7" s="42" t="s">
        <v>25</v>
      </c>
      <c r="JP7" s="43" t="s">
        <v>26</v>
      </c>
      <c r="JQ7" s="42" t="s">
        <v>25</v>
      </c>
      <c r="JR7" s="39" t="s">
        <v>28</v>
      </c>
      <c r="JS7" s="43" t="s">
        <v>27</v>
      </c>
      <c r="JT7" s="40" t="s">
        <v>25</v>
      </c>
      <c r="JU7" s="43" t="s">
        <v>24</v>
      </c>
      <c r="JV7" s="42" t="s">
        <v>25</v>
      </c>
      <c r="JW7" s="43" t="s">
        <v>26</v>
      </c>
      <c r="JX7" s="42" t="s">
        <v>25</v>
      </c>
      <c r="JY7" s="39" t="s">
        <v>28</v>
      </c>
      <c r="JZ7" s="43" t="s">
        <v>27</v>
      </c>
      <c r="KA7" s="35" t="s">
        <v>25</v>
      </c>
      <c r="KB7" s="41" t="s">
        <v>24</v>
      </c>
      <c r="KC7" s="42" t="s">
        <v>25</v>
      </c>
      <c r="KD7" s="43" t="s">
        <v>26</v>
      </c>
      <c r="KE7" s="42" t="s">
        <v>25</v>
      </c>
      <c r="KF7" s="39" t="s">
        <v>28</v>
      </c>
      <c r="KG7" s="43" t="s">
        <v>27</v>
      </c>
      <c r="KH7" s="40" t="s">
        <v>25</v>
      </c>
      <c r="KI7" s="41" t="s">
        <v>24</v>
      </c>
      <c r="KJ7" s="42" t="s">
        <v>25</v>
      </c>
      <c r="KK7" s="43" t="s">
        <v>26</v>
      </c>
      <c r="KL7" s="42" t="s">
        <v>25</v>
      </c>
      <c r="KM7" s="39" t="s">
        <v>28</v>
      </c>
      <c r="KN7" s="43" t="s">
        <v>27</v>
      </c>
      <c r="KO7" s="40" t="s">
        <v>25</v>
      </c>
      <c r="KP7" s="41" t="s">
        <v>24</v>
      </c>
      <c r="KQ7" s="42" t="s">
        <v>25</v>
      </c>
      <c r="KR7" s="43" t="s">
        <v>26</v>
      </c>
      <c r="KS7" s="42" t="s">
        <v>25</v>
      </c>
      <c r="KT7" s="39" t="s">
        <v>28</v>
      </c>
      <c r="KU7" s="43" t="s">
        <v>27</v>
      </c>
      <c r="KV7" s="40" t="s">
        <v>25</v>
      </c>
      <c r="KW7" s="43" t="s">
        <v>24</v>
      </c>
      <c r="KX7" s="42" t="s">
        <v>25</v>
      </c>
      <c r="KY7" s="43" t="s">
        <v>26</v>
      </c>
      <c r="KZ7" s="42" t="s">
        <v>25</v>
      </c>
      <c r="LA7" s="39" t="s">
        <v>28</v>
      </c>
      <c r="LB7" s="43" t="s">
        <v>27</v>
      </c>
      <c r="LC7" s="40" t="s">
        <v>25</v>
      </c>
      <c r="LD7" s="41" t="s">
        <v>24</v>
      </c>
      <c r="LE7" s="42" t="s">
        <v>25</v>
      </c>
      <c r="LF7" s="43" t="s">
        <v>26</v>
      </c>
      <c r="LG7" s="42" t="s">
        <v>25</v>
      </c>
      <c r="LH7" s="39" t="s">
        <v>28</v>
      </c>
      <c r="LI7" s="43" t="s">
        <v>27</v>
      </c>
      <c r="LJ7" s="40" t="s">
        <v>25</v>
      </c>
      <c r="LK7" s="41" t="s">
        <v>24</v>
      </c>
      <c r="LL7" s="42" t="s">
        <v>25</v>
      </c>
      <c r="LM7" s="43" t="s">
        <v>26</v>
      </c>
      <c r="LN7" s="42" t="s">
        <v>25</v>
      </c>
      <c r="LO7" s="39" t="s">
        <v>28</v>
      </c>
      <c r="LP7" s="43" t="s">
        <v>27</v>
      </c>
      <c r="LQ7" s="40" t="s">
        <v>25</v>
      </c>
      <c r="LR7" s="41" t="s">
        <v>24</v>
      </c>
      <c r="LS7" s="42" t="s">
        <v>25</v>
      </c>
      <c r="LT7" s="43" t="s">
        <v>26</v>
      </c>
      <c r="LU7" s="42" t="s">
        <v>25</v>
      </c>
      <c r="LV7" s="39" t="s">
        <v>28</v>
      </c>
      <c r="LW7" s="43" t="s">
        <v>27</v>
      </c>
      <c r="LX7" s="40" t="s">
        <v>25</v>
      </c>
      <c r="LY7" s="43" t="s">
        <v>24</v>
      </c>
      <c r="LZ7" s="42" t="s">
        <v>25</v>
      </c>
      <c r="MA7" s="43" t="s">
        <v>26</v>
      </c>
      <c r="MB7" s="42" t="s">
        <v>25</v>
      </c>
      <c r="MC7" s="39" t="s">
        <v>28</v>
      </c>
      <c r="MD7" s="43" t="s">
        <v>27</v>
      </c>
      <c r="ME7" s="40" t="s">
        <v>25</v>
      </c>
    </row>
    <row r="8" spans="1:343" x14ac:dyDescent="0.35">
      <c r="A8" s="44" t="s">
        <v>29</v>
      </c>
      <c r="B8" s="45">
        <v>2251517</v>
      </c>
      <c r="C8" s="46">
        <f t="shared" ref="C8:C9" si="0">B8/B$19*100</f>
        <v>9.7513061086198523</v>
      </c>
      <c r="D8" s="19">
        <v>2119341</v>
      </c>
      <c r="E8" s="46">
        <f t="shared" ref="E8:E9" si="1">D8/D$19*100</f>
        <v>8.8265397959585705</v>
      </c>
      <c r="F8" s="19">
        <f t="shared" ref="F8:F17" si="2">B8+D8</f>
        <v>4370858</v>
      </c>
      <c r="G8" s="46">
        <f t="shared" ref="G8:G9" si="3">F8/F$19*100</f>
        <v>9.2798754660125464</v>
      </c>
      <c r="H8" s="47">
        <v>1</v>
      </c>
      <c r="I8" s="46">
        <f t="shared" ref="I8:I9" si="4">H8/H$19*100</f>
        <v>8.6147484493452782E-3</v>
      </c>
      <c r="J8" s="48">
        <v>1</v>
      </c>
      <c r="K8" s="46">
        <f t="shared" ref="K8:K9" si="5">J8/J$19*100</f>
        <v>1.1200716845878136E-2</v>
      </c>
      <c r="L8" s="49">
        <v>0</v>
      </c>
      <c r="M8" s="50">
        <f t="shared" ref="M8:M9" si="6">H8+J8+L8</f>
        <v>2</v>
      </c>
      <c r="N8" s="51">
        <f t="shared" ref="N8:N9" si="7">M8/M$19*100</f>
        <v>9.7314130011677685E-3</v>
      </c>
      <c r="O8" s="47">
        <v>1</v>
      </c>
      <c r="P8" s="46">
        <f t="shared" ref="P8:P9" si="8">O8/O$19*100</f>
        <v>9.1357573542846706E-3</v>
      </c>
      <c r="Q8" s="48">
        <v>1</v>
      </c>
      <c r="R8" s="46">
        <f t="shared" ref="R8:R9" si="9">Q8/Q$19*100</f>
        <v>1.2135922330097087E-2</v>
      </c>
      <c r="S8" s="49">
        <v>0</v>
      </c>
      <c r="T8" s="50">
        <f t="shared" ref="T8:T9" si="10">O8+Q8+S8</f>
        <v>2</v>
      </c>
      <c r="U8" s="51">
        <f t="shared" ref="U8:U9" si="11">T8/T$19*100</f>
        <v>1.0424267695194412E-2</v>
      </c>
      <c r="V8" s="47">
        <v>1</v>
      </c>
      <c r="W8" s="46">
        <f t="shared" ref="W8:W9" si="12">V8/V$19*100</f>
        <v>9.1432751211483962E-3</v>
      </c>
      <c r="X8" s="48">
        <v>1</v>
      </c>
      <c r="Y8" s="46">
        <f t="shared" ref="Y8:Y9" si="13">X8/X$19*100</f>
        <v>1.2143290831815423E-2</v>
      </c>
      <c r="Z8" s="49">
        <v>0</v>
      </c>
      <c r="AA8" s="50">
        <f t="shared" ref="AA8:AA9" si="14">V8+X8+Z8</f>
        <v>2</v>
      </c>
      <c r="AB8" s="51">
        <f t="shared" ref="AB8:AB9" si="15">AA8/AA$19*100</f>
        <v>1.0431879824744418E-2</v>
      </c>
      <c r="AC8" s="47">
        <v>1</v>
      </c>
      <c r="AD8" s="46">
        <f t="shared" ref="AD8:AD9" si="16">AC8/AC$19*100</f>
        <v>9.1466203237903585E-3</v>
      </c>
      <c r="AE8" s="48">
        <v>1</v>
      </c>
      <c r="AF8" s="46">
        <f t="shared" ref="AF8:AF9" si="17">AE8/AE$19*100</f>
        <v>1.2162490878131841E-2</v>
      </c>
      <c r="AG8" s="49">
        <v>0</v>
      </c>
      <c r="AH8" s="50">
        <f t="shared" ref="AH8:AH9" si="18">AC8+AE8+AG8</f>
        <v>2</v>
      </c>
      <c r="AI8" s="51">
        <f t="shared" ref="AI8:AI9" si="19">AH8/AH$19*100</f>
        <v>1.0441138084051163E-2</v>
      </c>
      <c r="AJ8" s="47">
        <v>1</v>
      </c>
      <c r="AK8" s="46">
        <f t="shared" ref="AK8:AK9" si="20">AJ8/AJ$19*100</f>
        <v>9.2764378478664197E-3</v>
      </c>
      <c r="AL8" s="48">
        <v>1</v>
      </c>
      <c r="AM8" s="46">
        <f t="shared" ref="AM8:AM9" si="21">AL8/AL$19*100</f>
        <v>1.2397718819737169E-2</v>
      </c>
      <c r="AN8" s="49">
        <v>0</v>
      </c>
      <c r="AO8" s="50">
        <f t="shared" ref="AO8:AO9" si="22">AJ8+AL8+AN8</f>
        <v>2</v>
      </c>
      <c r="AP8" s="51">
        <f t="shared" ref="AP8:AP9" si="23">AO8/AO$19*100</f>
        <v>1.0612331529236973E-2</v>
      </c>
      <c r="AQ8" s="47">
        <v>1</v>
      </c>
      <c r="AR8" s="46">
        <f t="shared" ref="AR8:AR9" si="24">AQ8/AQ$19*100</f>
        <v>9.2919531685560306E-3</v>
      </c>
      <c r="AS8" s="48">
        <v>1</v>
      </c>
      <c r="AT8" s="46">
        <f t="shared" ref="AT8:AT9" si="25">AS8/AS$19*100</f>
        <v>1.2413108242303872E-2</v>
      </c>
      <c r="AU8" s="49">
        <v>0</v>
      </c>
      <c r="AV8" s="50">
        <f t="shared" ref="AV8:AV9" si="26">AQ8+AS8+AU8</f>
        <v>2</v>
      </c>
      <c r="AW8" s="51">
        <f t="shared" ref="AW8:AW9" si="27">AV8/AV$19*100</f>
        <v>1.0628122010840685E-2</v>
      </c>
      <c r="AX8" s="47">
        <v>1</v>
      </c>
      <c r="AY8" s="46">
        <f t="shared" ref="AY8:AY9" si="28">AX8/AX$19*100</f>
        <v>9.3379400504248755E-3</v>
      </c>
      <c r="AZ8" s="48">
        <v>1</v>
      </c>
      <c r="BA8" s="46">
        <f t="shared" ref="BA8:BA9" si="29">AZ8/AZ$19*100</f>
        <v>1.2479720454261826E-2</v>
      </c>
      <c r="BB8" s="49">
        <v>0</v>
      </c>
      <c r="BC8" s="50">
        <f t="shared" ref="BC8:BC9" si="30">AX8+AZ8+BB8</f>
        <v>2</v>
      </c>
      <c r="BD8" s="51">
        <f t="shared" ref="BD8:BD9" si="31">BC8/BC$19*100</f>
        <v>1.0682619378271552E-2</v>
      </c>
      <c r="BE8" s="47">
        <v>1</v>
      </c>
      <c r="BF8" s="46">
        <f t="shared" ref="BF8:BF9" si="32">BE8/BE$19*100</f>
        <v>9.4948727687048998E-3</v>
      </c>
      <c r="BG8" s="48">
        <v>1</v>
      </c>
      <c r="BH8" s="46">
        <f t="shared" ref="BH8:BH9" si="33">BG8/BG$19*100</f>
        <v>1.2675877804537964E-2</v>
      </c>
      <c r="BI8" s="49">
        <v>0</v>
      </c>
      <c r="BJ8" s="50">
        <f t="shared" ref="BJ8:BJ9" si="34">BE8+BG8+BI8</f>
        <v>2</v>
      </c>
      <c r="BK8" s="51">
        <f t="shared" ref="BK8:BK9" si="35">BJ8/BJ$19*100</f>
        <v>1.085717387763965E-2</v>
      </c>
      <c r="BL8" s="47">
        <v>1</v>
      </c>
      <c r="BM8" s="46">
        <f t="shared" ref="BM8:BM9" si="36">BL8/BL$19*100</f>
        <v>9.9314728374217884E-3</v>
      </c>
      <c r="BN8" s="48">
        <v>1</v>
      </c>
      <c r="BO8" s="46">
        <f t="shared" ref="BO8:BO9" si="37">BN8/BN$19*100</f>
        <v>1.3477088948787063E-2</v>
      </c>
      <c r="BP8" s="49">
        <v>0</v>
      </c>
      <c r="BQ8" s="50">
        <f t="shared" ref="BQ8:BQ9" si="38">BL8+BN8+BP8</f>
        <v>2</v>
      </c>
      <c r="BR8" s="51">
        <f t="shared" ref="BR8:BR9" si="39">BQ8/BQ$19*100</f>
        <v>1.1435759620332782E-2</v>
      </c>
      <c r="BS8" s="47">
        <v>1</v>
      </c>
      <c r="BT8" s="46">
        <f t="shared" ref="BT8:BT9" si="40">BS8/BS$19*100</f>
        <v>9.9443118536197295E-3</v>
      </c>
      <c r="BU8" s="48">
        <v>1</v>
      </c>
      <c r="BV8" s="46">
        <f t="shared" ref="BV8:BV9" si="41">BU8/BU$19*100</f>
        <v>1.350621285791464E-2</v>
      </c>
      <c r="BW8" s="49">
        <v>0</v>
      </c>
      <c r="BX8" s="50">
        <f t="shared" ref="BX8:BX9" si="42">BS8+BU8+BW8</f>
        <v>2</v>
      </c>
      <c r="BY8" s="51">
        <f t="shared" ref="BY8:BY9" si="43">BX8/BX$19*100</f>
        <v>1.1454753722794959E-2</v>
      </c>
      <c r="BZ8" s="47">
        <v>1</v>
      </c>
      <c r="CA8" s="46">
        <f t="shared" ref="CA8:CA9" si="44">BZ8/BZ$19*100</f>
        <v>1.0031096398836392E-2</v>
      </c>
      <c r="CB8" s="48">
        <v>1</v>
      </c>
      <c r="CC8" s="46">
        <f t="shared" ref="CC8:CC9" si="45">CB8/CB$19*100</f>
        <v>1.3738150844896276E-2</v>
      </c>
      <c r="CD8" s="49">
        <v>0</v>
      </c>
      <c r="CE8" s="50">
        <f t="shared" ref="CE8:CE9" si="46">BZ8+CB8+CD8</f>
        <v>2</v>
      </c>
      <c r="CF8" s="51">
        <f t="shared" ref="CF8:CF9" si="47">CE8/CE$19*100</f>
        <v>1.1595547309833025E-2</v>
      </c>
      <c r="CG8" s="47">
        <v>1</v>
      </c>
      <c r="CH8" s="46">
        <f t="shared" ref="CH8:CH9" si="48">CG8/CG$19*100</f>
        <v>1.0055304172951231E-2</v>
      </c>
      <c r="CI8" s="48">
        <v>1</v>
      </c>
      <c r="CJ8" s="46">
        <f t="shared" ref="CJ8:CJ9" si="49">CI8/CI$19*100</f>
        <v>1.380452788514633E-2</v>
      </c>
      <c r="CK8" s="49">
        <v>0</v>
      </c>
      <c r="CL8" s="50">
        <f t="shared" ref="CL8:CL9" si="50">CG8+CI8+CK8</f>
        <v>2</v>
      </c>
      <c r="CM8" s="51">
        <f t="shared" ref="CM8:CM9" si="51">CL8/CL$19*100</f>
        <v>1.163534818779452E-2</v>
      </c>
      <c r="CN8" s="47">
        <v>1</v>
      </c>
      <c r="CO8" s="46">
        <f t="shared" ref="CO8:CO9" si="52">CN8/CN$19*100</f>
        <v>1.0060362173038229E-2</v>
      </c>
      <c r="CP8" s="48">
        <v>1</v>
      </c>
      <c r="CQ8" s="46">
        <f t="shared" ref="CQ8:CQ9" si="53">CP8/CP$19*100</f>
        <v>1.3815971262779773E-2</v>
      </c>
      <c r="CR8" s="49">
        <v>0</v>
      </c>
      <c r="CS8" s="50">
        <f t="shared" ref="CS8:CS9" si="54">CN8+CP8+CR8</f>
        <v>2</v>
      </c>
      <c r="CT8" s="51">
        <f t="shared" ref="CT8:CT9" si="55">CS8/CS$19*100</f>
        <v>1.1642798928862498E-2</v>
      </c>
      <c r="CU8" s="47">
        <v>1</v>
      </c>
      <c r="CV8" s="46">
        <f t="shared" ref="CV8:CV9" si="56">CU8/CU$19*100</f>
        <v>1.0084711577248891E-2</v>
      </c>
      <c r="CW8" s="48">
        <v>1</v>
      </c>
      <c r="CX8" s="46">
        <f t="shared" ref="CX8:CX9" si="57">CW8/CW$19*100</f>
        <v>1.3844662882458813E-2</v>
      </c>
      <c r="CY8" s="49">
        <v>0</v>
      </c>
      <c r="CZ8" s="50">
        <f t="shared" ref="CZ8:CZ9" si="58">CU8+CW8+CY8</f>
        <v>2</v>
      </c>
      <c r="DA8" s="51">
        <f t="shared" ref="DA8:DA9" si="59">CZ8/CZ$19*100</f>
        <v>1.1669292257424586E-2</v>
      </c>
      <c r="DB8" s="47">
        <v>1</v>
      </c>
      <c r="DC8" s="46">
        <f t="shared" ref="DC8:DC9" si="60">DB8/DB$19*100</f>
        <v>1.031778786628147E-2</v>
      </c>
      <c r="DD8" s="48">
        <v>1</v>
      </c>
      <c r="DE8" s="46">
        <f t="shared" ref="DE8:DE9" si="61">DD8/DD$19*100</f>
        <v>1.4186409419775853E-2</v>
      </c>
      <c r="DF8" s="49">
        <v>0</v>
      </c>
      <c r="DG8" s="50">
        <f t="shared" ref="DG8:DG9" si="62">DB8+DD8+DF8</f>
        <v>2</v>
      </c>
      <c r="DH8" s="51">
        <f t="shared" ref="DH8:DH9" si="63">DG8/DG$19*100</f>
        <v>1.1946717639328594E-2</v>
      </c>
      <c r="DI8" s="47">
        <v>1</v>
      </c>
      <c r="DJ8" s="46">
        <f t="shared" ref="DJ8:DJ9" si="64">DI8/DI$19*100</f>
        <v>1.0345541071798055E-2</v>
      </c>
      <c r="DK8" s="48">
        <v>1</v>
      </c>
      <c r="DL8" s="46">
        <f t="shared" ref="DL8:DL9" si="65">DK8/DK$19*100</f>
        <v>1.4257199885942403E-2</v>
      </c>
      <c r="DM8" s="49">
        <v>0</v>
      </c>
      <c r="DN8" s="50">
        <f t="shared" ref="DN8:DN9" si="66">DI8+DK8+DM8</f>
        <v>2</v>
      </c>
      <c r="DO8" s="51">
        <f t="shared" ref="DO8:DO9" si="67">DN8/DN$19*100</f>
        <v>1.1990407673860911E-2</v>
      </c>
      <c r="DP8" s="47">
        <v>1</v>
      </c>
      <c r="DQ8" s="46">
        <f t="shared" ref="DQ8:DQ9" si="68">DP8/DP$19*100</f>
        <v>1.0429703796412181E-2</v>
      </c>
      <c r="DR8" s="48">
        <v>1</v>
      </c>
      <c r="DS8" s="46">
        <f t="shared" ref="DS8:DS9" si="69">DR8/DR$19*100</f>
        <v>1.4432096983691729E-2</v>
      </c>
      <c r="DT8" s="49">
        <v>0</v>
      </c>
      <c r="DU8" s="50">
        <f t="shared" ref="DU8:DU9" si="70">DP8+DR8+DT8</f>
        <v>2</v>
      </c>
      <c r="DV8" s="51">
        <f t="shared" ref="DV8:DV9" si="71">DU8/DU$19*100</f>
        <v>1.2108736453351093E-2</v>
      </c>
      <c r="DW8" s="47">
        <v>1</v>
      </c>
      <c r="DX8" s="46">
        <f t="shared" ref="DX8:DX9" si="72">DW8/DW$19*100</f>
        <v>1.0752688172043012E-2</v>
      </c>
      <c r="DY8" s="48">
        <v>1</v>
      </c>
      <c r="DZ8" s="46">
        <f t="shared" ref="DZ8:DZ9" si="73">DY8/DY$19*100</f>
        <v>1.5024038461538462E-2</v>
      </c>
      <c r="EA8" s="49">
        <v>0</v>
      </c>
      <c r="EB8" s="50">
        <f t="shared" ref="EB8:EB9" si="74">DW8+DY8+EA8</f>
        <v>2</v>
      </c>
      <c r="EC8" s="51">
        <f t="shared" ref="EC8:EC9" si="75">EB8/EB$19*100</f>
        <v>1.2534469791927801E-2</v>
      </c>
      <c r="ED8" s="47">
        <v>1</v>
      </c>
      <c r="EE8" s="46">
        <f t="shared" ref="EE8:EE9" si="76">ED8/ED$19*100</f>
        <v>1.0797969981643452E-2</v>
      </c>
      <c r="EF8" s="48">
        <v>1</v>
      </c>
      <c r="EG8" s="46">
        <f t="shared" ref="EG8:EG9" si="77">EF8/EF$19*100</f>
        <v>1.5169902912621358E-2</v>
      </c>
      <c r="EH8" s="49">
        <v>0</v>
      </c>
      <c r="EI8" s="50">
        <f t="shared" ref="EI8:EI9" si="78">ED8+EF8+EH8</f>
        <v>2</v>
      </c>
      <c r="EJ8" s="51">
        <f t="shared" ref="EJ8:EJ9" si="79">EI8/EI$19*100</f>
        <v>1.2615908660821296E-2</v>
      </c>
      <c r="EK8" s="47">
        <v>1</v>
      </c>
      <c r="EL8" s="46">
        <f t="shared" ref="EL8:EL9" si="80">EK8/EK$19*100</f>
        <v>1.0844810758052272E-2</v>
      </c>
      <c r="EM8" s="48">
        <v>1</v>
      </c>
      <c r="EN8" s="46">
        <f t="shared" ref="EN8:EN9" si="81">EM8/EM$19*100</f>
        <v>1.5283509093687911E-2</v>
      </c>
      <c r="EO8" s="49">
        <v>0</v>
      </c>
      <c r="EP8" s="50">
        <f t="shared" ref="EP8:EP9" si="82">EK8+EM8+EO8</f>
        <v>2</v>
      </c>
      <c r="EQ8" s="51">
        <f t="shared" ref="EQ8:EQ9" si="83">EP8/EP$19*100</f>
        <v>1.2687135244861711E-2</v>
      </c>
      <c r="ER8" s="47">
        <v>1</v>
      </c>
      <c r="ES8" s="46">
        <f t="shared" ref="ES8:ES9" si="84">ER8/ER$19*100</f>
        <v>1.1640088464672332E-2</v>
      </c>
      <c r="ET8" s="48">
        <v>1</v>
      </c>
      <c r="EU8" s="46">
        <f t="shared" ref="EU8:EU9" si="85">ET8/ET$19*100</f>
        <v>1.6458196181698484E-2</v>
      </c>
      <c r="EV8" s="49">
        <v>0</v>
      </c>
      <c r="EW8" s="50">
        <f t="shared" ref="EW8:EW9" si="86">ER8+ET8+EV8</f>
        <v>2</v>
      </c>
      <c r="EX8" s="51">
        <f t="shared" ref="EX8:EX9" si="87">EW8/EW$19*100</f>
        <v>1.3636053726051681E-2</v>
      </c>
      <c r="EY8" s="47">
        <v>1</v>
      </c>
      <c r="EZ8" s="46">
        <f t="shared" ref="EZ8:EZ9" si="88">EY8/EY$19*100</f>
        <v>1.1671335200746966E-2</v>
      </c>
      <c r="FA8" s="48">
        <v>1</v>
      </c>
      <c r="FB8" s="46">
        <f t="shared" ref="FB8:FB9" si="89">FA8/FA$19*100</f>
        <v>1.6498927569707968E-2</v>
      </c>
      <c r="FC8" s="49">
        <v>0</v>
      </c>
      <c r="FD8" s="50">
        <f t="shared" ref="FD8:FD9" si="90">EY8+FA8+FC8</f>
        <v>2</v>
      </c>
      <c r="FE8" s="51">
        <f t="shared" ref="FE8:FE9" si="91">FD8/FD$19*100</f>
        <v>1.3671474468521431E-2</v>
      </c>
      <c r="FF8" s="47">
        <v>1</v>
      </c>
      <c r="FG8" s="46">
        <f t="shared" ref="FG8:FG9" si="92">FF8/FF$19*100</f>
        <v>1.2934937265554261E-2</v>
      </c>
      <c r="FH8" s="48">
        <v>1</v>
      </c>
      <c r="FI8" s="46">
        <f t="shared" ref="FI8:FI9" si="93">FH8/FH$19*100</f>
        <v>1.8608113137327877E-2</v>
      </c>
      <c r="FJ8" s="49">
        <v>0</v>
      </c>
      <c r="FK8" s="50">
        <f t="shared" ref="FK8:FK9" si="94">FF8+FH8+FJ8</f>
        <v>2</v>
      </c>
      <c r="FL8" s="51">
        <f t="shared" ref="FL8:FL9" si="95">FK8/FK$19*100</f>
        <v>1.5261350629530712E-2</v>
      </c>
      <c r="FM8" s="47">
        <v>1</v>
      </c>
      <c r="FN8" s="46">
        <f t="shared" ref="FN8:FN9" si="96">FM8/FM$19*100</f>
        <v>1.2953367875647668E-2</v>
      </c>
      <c r="FO8" s="48">
        <v>1</v>
      </c>
      <c r="FP8" s="46">
        <f t="shared" ref="FP8:FP9" si="97">FO8/FO$19*100</f>
        <v>1.8663680477790219E-2</v>
      </c>
      <c r="FQ8" s="49">
        <v>0</v>
      </c>
      <c r="FR8" s="50">
        <f t="shared" ref="FR8:FR9" si="98">FM8+FO8+FQ8</f>
        <v>2</v>
      </c>
      <c r="FS8" s="51">
        <f t="shared" ref="FS8:FS9" si="99">FR8/FR$19*100</f>
        <v>1.5292858235204159E-2</v>
      </c>
      <c r="FT8" s="47">
        <v>1</v>
      </c>
      <c r="FU8" s="46">
        <f t="shared" ref="FU8:FU9" si="100">FT8/FT$19*100</f>
        <v>1.3320900492873319E-2</v>
      </c>
      <c r="FV8" s="48">
        <v>1</v>
      </c>
      <c r="FW8" s="46">
        <f t="shared" ref="FW8:FW9" si="101">FV8/FV$19*100</f>
        <v>1.9504583577140629E-2</v>
      </c>
      <c r="FX8" s="49">
        <v>0</v>
      </c>
      <c r="FY8" s="50">
        <f t="shared" ref="FY8:FY9" si="102">FT8+FV8+FX8</f>
        <v>2</v>
      </c>
      <c r="FZ8" s="51">
        <f t="shared" ref="FZ8:FZ9" si="103">FY8/FY$19*100</f>
        <v>1.5830299192654742E-2</v>
      </c>
      <c r="GA8" s="47">
        <v>2</v>
      </c>
      <c r="GB8" s="46">
        <f t="shared" ref="GB8:GB9" si="104">GA8/GA$19*100</f>
        <v>2.7240533914464723E-2</v>
      </c>
      <c r="GC8" s="48">
        <v>1</v>
      </c>
      <c r="GD8" s="46">
        <f t="shared" ref="GD8:GD9" si="105">GC8/GC$19*100</f>
        <v>2.0197939810139363E-2</v>
      </c>
      <c r="GE8" s="49">
        <v>0</v>
      </c>
      <c r="GF8" s="50">
        <f t="shared" ref="GF8:GF9" si="106">GA8+GC8+GE8</f>
        <v>3</v>
      </c>
      <c r="GG8" s="51">
        <f t="shared" ref="GG8:GG9" si="107">GF8/GF$19*100</f>
        <v>2.440214738897023E-2</v>
      </c>
      <c r="GH8" s="47">
        <v>1</v>
      </c>
      <c r="GI8" s="46">
        <f t="shared" ref="GI8:GI9" si="108">GH8/GH$19*100</f>
        <v>1.4214641080312722E-2</v>
      </c>
      <c r="GJ8" s="48">
        <v>1</v>
      </c>
      <c r="GK8" s="46">
        <f t="shared" ref="GK8:GK9" si="109">GJ8/GJ$19*100</f>
        <v>2.1413276231263382E-2</v>
      </c>
      <c r="GL8" s="49">
        <v>0</v>
      </c>
      <c r="GM8" s="50">
        <f t="shared" ref="GM8:GM9" si="110">GH8+GJ8+GL8</f>
        <v>2</v>
      </c>
      <c r="GN8" s="51">
        <f t="shared" ref="GN8:GN9" si="111">GM8/GM$19*100</f>
        <v>1.7085255424568596E-2</v>
      </c>
      <c r="GO8" s="47">
        <v>0</v>
      </c>
      <c r="GP8" s="46">
        <f t="shared" ref="GP8:GP9" si="112">GO8/GO$19*100</f>
        <v>0</v>
      </c>
      <c r="GQ8" s="48">
        <v>1</v>
      </c>
      <c r="GR8" s="46">
        <f t="shared" ref="GR8:GR9" si="113">GQ8/GQ$19*100</f>
        <v>2.2311468094600623E-2</v>
      </c>
      <c r="GS8" s="49">
        <v>0</v>
      </c>
      <c r="GT8" s="50">
        <f t="shared" ref="GT8:GT9" si="114">GO8+GQ8+GS8</f>
        <v>1</v>
      </c>
      <c r="GU8" s="51">
        <f t="shared" ref="GU8:GU9" si="115">GT8/GT$19*100</f>
        <v>8.9126559714795012E-3</v>
      </c>
      <c r="GV8" s="47">
        <v>0</v>
      </c>
      <c r="GW8" s="46">
        <f t="shared" ref="GW8:GW9" si="116">GV8/GV$19*100</f>
        <v>0</v>
      </c>
      <c r="GX8" s="48">
        <v>1</v>
      </c>
      <c r="GY8" s="46">
        <f t="shared" ref="GY8:GY9" si="117">GX8/GX$19*100</f>
        <v>2.2593764121102578E-2</v>
      </c>
      <c r="GZ8" s="49">
        <v>0</v>
      </c>
      <c r="HA8" s="50">
        <f t="shared" ref="HA8:HA9" si="118">GV8+GX8+GZ8</f>
        <v>1</v>
      </c>
      <c r="HB8" s="51">
        <f t="shared" ref="HB8:HB9" si="119">HA8/HA$19*100</f>
        <v>9.036688957166094E-3</v>
      </c>
      <c r="HC8" s="47">
        <v>0</v>
      </c>
      <c r="HD8" s="46">
        <f t="shared" ref="HD8:HD9" si="120">HC8/HC$19*100</f>
        <v>0</v>
      </c>
      <c r="HE8" s="48">
        <v>1</v>
      </c>
      <c r="HF8" s="46">
        <f t="shared" ref="HF8:HF9" si="121">HE8/HE$19*100</f>
        <v>2.6831231553528307E-2</v>
      </c>
      <c r="HG8" s="49">
        <v>0</v>
      </c>
      <c r="HH8" s="50">
        <f t="shared" ref="HH8:HH9" si="122">HC8+HE8+HG8</f>
        <v>1</v>
      </c>
      <c r="HI8" s="51">
        <f t="shared" ref="HI8:HI9" si="123">HH8/HH$19*100</f>
        <v>1.0455876202425763E-2</v>
      </c>
      <c r="HJ8" s="47">
        <v>0</v>
      </c>
      <c r="HK8" s="46">
        <f t="shared" ref="HK8:HK9" si="124">HJ8/HJ$19*100</f>
        <v>0</v>
      </c>
      <c r="HL8" s="48">
        <v>1</v>
      </c>
      <c r="HM8" s="46">
        <f t="shared" ref="HM8:HM9" si="125">HL8/HL$19*100</f>
        <v>3.51000351000351E-2</v>
      </c>
      <c r="HN8" s="49">
        <v>0</v>
      </c>
      <c r="HO8" s="50">
        <f t="shared" ref="HO8:HO9" si="126">HJ8+HL8+HN8</f>
        <v>1</v>
      </c>
      <c r="HP8" s="51">
        <f t="shared" ref="HP8:HP9" si="127">HO8/HO$19*100</f>
        <v>1.3774104683195591E-2</v>
      </c>
      <c r="HQ8" s="47">
        <v>0</v>
      </c>
      <c r="HR8" s="46">
        <f t="shared" ref="HR8:HR9" si="128">HQ8/HQ$19*100</f>
        <v>0</v>
      </c>
      <c r="HS8" s="48">
        <v>1</v>
      </c>
      <c r="HT8" s="46">
        <f t="shared" ref="HT8:HT9" si="129">HS8/HS$19*100</f>
        <v>3.5958288385472853E-2</v>
      </c>
      <c r="HU8" s="49">
        <v>0</v>
      </c>
      <c r="HV8" s="50">
        <f t="shared" ref="HV8:HV9" si="130">HQ8+HS8+HU8</f>
        <v>1</v>
      </c>
      <c r="HW8" s="51">
        <f t="shared" ref="HW8:HW9" si="131">HV8/HV$19*100</f>
        <v>1.4072614691809739E-2</v>
      </c>
      <c r="HX8" s="47">
        <v>0</v>
      </c>
      <c r="HY8" s="46">
        <f t="shared" ref="HY8:HY9" si="132">HX8/HX$19*100</f>
        <v>0</v>
      </c>
      <c r="HZ8" s="48">
        <v>1</v>
      </c>
      <c r="IA8" s="46">
        <f t="shared" ref="IA8:IA9" si="133">HZ8/HZ$19*100</f>
        <v>3.7707390648567124E-2</v>
      </c>
      <c r="IB8" s="49">
        <v>0</v>
      </c>
      <c r="IC8" s="50">
        <f t="shared" ref="IC8:IC13" si="134">HX8+HZ8+IB8</f>
        <v>1</v>
      </c>
      <c r="ID8" s="51">
        <f t="shared" ref="ID8:ID9" si="135">IC8/IC$19*100</f>
        <v>1.4801657785671994E-2</v>
      </c>
      <c r="IE8" s="47">
        <v>0</v>
      </c>
      <c r="IF8" s="46">
        <f t="shared" ref="IF8:IF9" si="136">IE8/IE$19*100</f>
        <v>0</v>
      </c>
      <c r="IG8" s="48">
        <v>1</v>
      </c>
      <c r="IH8" s="46">
        <f t="shared" ref="IH8:IH9" si="137">IG8/IG$19*100</f>
        <v>4.4863167339614173E-2</v>
      </c>
      <c r="II8" s="49">
        <v>0</v>
      </c>
      <c r="IJ8" s="50">
        <f t="shared" ref="IJ8:IJ9" si="138">IE8+IG8+II8</f>
        <v>1</v>
      </c>
      <c r="IK8" s="46">
        <f t="shared" ref="IK8:IK9" si="139">IJ8/IJ$19*100</f>
        <v>1.6937669376693765E-2</v>
      </c>
      <c r="IL8" s="47">
        <v>0</v>
      </c>
      <c r="IM8" s="46">
        <f t="shared" ref="IM8:IM9" si="140">IL8/IL$19*100</f>
        <v>0</v>
      </c>
      <c r="IN8" s="48">
        <v>1</v>
      </c>
      <c r="IO8" s="46">
        <f t="shared" ref="IO8:IO9" si="141">IN8/IN$19*100</f>
        <v>5.4734537493158188E-2</v>
      </c>
      <c r="IP8" s="49">
        <v>0</v>
      </c>
      <c r="IQ8" s="50">
        <f t="shared" ref="IQ8:IQ9" si="142">IL8+IN8+IP8</f>
        <v>1</v>
      </c>
      <c r="IR8" s="51">
        <f t="shared" ref="IR8:IR9" si="143">IQ8/IQ$19*100</f>
        <v>2.0088388911209322E-2</v>
      </c>
      <c r="IS8" s="47">
        <v>0</v>
      </c>
      <c r="IT8" s="46">
        <f t="shared" ref="IT8:IT9" si="144">IS8/IS$19*100</f>
        <v>0</v>
      </c>
      <c r="IU8" s="48">
        <v>1</v>
      </c>
      <c r="IV8" s="46">
        <f t="shared" ref="IV8:IV9" si="145">IU8/IU$19*100</f>
        <v>5.5279159756771695E-2</v>
      </c>
      <c r="IW8" s="49">
        <v>0</v>
      </c>
      <c r="IX8" s="50">
        <f t="shared" ref="IX8:IX9" si="146">IS8+IU8+IW8</f>
        <v>1</v>
      </c>
      <c r="IY8" s="51">
        <f t="shared" ref="IY8:IY9" si="147">IX8/IX$19*100</f>
        <v>2.0247013565499086E-2</v>
      </c>
      <c r="IZ8" s="47">
        <v>0</v>
      </c>
      <c r="JA8" s="46">
        <f t="shared" ref="JA8:JA9" si="148">IZ8/IZ$19*100</f>
        <v>0</v>
      </c>
      <c r="JB8" s="48">
        <v>1</v>
      </c>
      <c r="JC8" s="46">
        <f t="shared" ref="JC8:JC9" si="149">JB8/JB$19*100</f>
        <v>5.8072009291521488E-2</v>
      </c>
      <c r="JD8" s="49">
        <v>0</v>
      </c>
      <c r="JE8" s="50">
        <f t="shared" ref="JE8:JE9" si="150">IZ8+JB8+JD8</f>
        <v>1</v>
      </c>
      <c r="JF8" s="51">
        <f t="shared" ref="JF8:JF9" si="151">JE8/JE$19*100</f>
        <v>2.1258503401360544E-2</v>
      </c>
      <c r="JG8" s="47">
        <v>0</v>
      </c>
      <c r="JH8" s="46">
        <f t="shared" ref="JH8:JH9" si="152">JG8/JG$19*100</f>
        <v>0</v>
      </c>
      <c r="JI8" s="48">
        <v>1</v>
      </c>
      <c r="JJ8" s="46">
        <f t="shared" ref="JJ8:JJ9" si="153">JI8/JI$19*100</f>
        <v>6.0642813826561552E-2</v>
      </c>
      <c r="JK8" s="49">
        <v>0</v>
      </c>
      <c r="JL8" s="50">
        <f t="shared" ref="JL8:JL9" si="154">JG8+JI8+JK8</f>
        <v>1</v>
      </c>
      <c r="JM8" s="51">
        <f t="shared" ref="JM8:JM9" si="155">JL8/JL$19*100</f>
        <v>2.2114108801415303E-2</v>
      </c>
      <c r="JN8" s="47">
        <v>0</v>
      </c>
      <c r="JO8" s="46">
        <f t="shared" ref="JO8:JO9" si="156">JN8/JN$19*100</f>
        <v>0</v>
      </c>
      <c r="JP8" s="48">
        <v>1</v>
      </c>
      <c r="JQ8" s="46">
        <f t="shared" ref="JQ8:JQ9" si="157">JP8/JP$19*100</f>
        <v>7.9302141157811257E-2</v>
      </c>
      <c r="JR8" s="49">
        <v>0</v>
      </c>
      <c r="JS8" s="50">
        <f t="shared" ref="JS8:JS9" si="158">JN8+JP8+JR8</f>
        <v>1</v>
      </c>
      <c r="JT8" s="51">
        <f t="shared" ref="JT8:JT9" si="159">JS8/JS$19*100</f>
        <v>2.9446407538280327E-2</v>
      </c>
      <c r="JU8" s="48">
        <v>0</v>
      </c>
      <c r="JV8" s="46">
        <f t="shared" ref="JV8:JV9" si="160">JU8/JU$19*100</f>
        <v>0</v>
      </c>
      <c r="JW8" s="48">
        <v>1</v>
      </c>
      <c r="JX8" s="46">
        <f t="shared" ref="JX8:JX9" si="161">JW8/JW$19*100</f>
        <v>8.084074373484236E-2</v>
      </c>
      <c r="JY8" s="49">
        <v>0</v>
      </c>
      <c r="JZ8" s="50">
        <f t="shared" ref="JZ8:JZ9" si="162">JU8+JW8+JY8</f>
        <v>1</v>
      </c>
      <c r="KA8" s="46">
        <f t="shared" ref="KA8:KA9" si="163">JZ8/JZ$19*100</f>
        <v>2.9967036260113877E-2</v>
      </c>
      <c r="KB8" s="47">
        <v>0</v>
      </c>
      <c r="KC8" s="46">
        <f t="shared" ref="KC8:KC9" si="164">KB8/KB$19*100</f>
        <v>0</v>
      </c>
      <c r="KD8" s="48">
        <v>0</v>
      </c>
      <c r="KE8" s="46">
        <f t="shared" ref="KE8:KE9" si="165">KD8/KD$19*100</f>
        <v>0</v>
      </c>
      <c r="KF8" s="49">
        <v>0</v>
      </c>
      <c r="KG8" s="50">
        <f t="shared" ref="KG8:KG9" si="166">KB8+KD8+KF8</f>
        <v>0</v>
      </c>
      <c r="KH8" s="51">
        <f t="shared" ref="KH8:KH9" si="167">KG8/KG$19*100</f>
        <v>0</v>
      </c>
      <c r="KI8" s="47">
        <v>0</v>
      </c>
      <c r="KJ8" s="46">
        <f t="shared" ref="KJ8:KJ9" si="168">KI8/KI$19*100</f>
        <v>0</v>
      </c>
      <c r="KK8" s="48">
        <v>0</v>
      </c>
      <c r="KL8" s="46">
        <f t="shared" ref="KL8:KL9" si="169">KK8/KK$19*100</f>
        <v>0</v>
      </c>
      <c r="KM8" s="49">
        <v>0</v>
      </c>
      <c r="KN8" s="50">
        <f t="shared" ref="KN8:KN9" si="170">KI8+KK8+KM8</f>
        <v>0</v>
      </c>
      <c r="KO8" s="51">
        <f t="shared" ref="KO8:KO9" si="171">KN8/KN$19*100</f>
        <v>0</v>
      </c>
      <c r="KP8" s="47">
        <v>0</v>
      </c>
      <c r="KQ8" s="46">
        <f t="shared" ref="KQ8:KQ9" si="172">KP8/KP$19*100</f>
        <v>0</v>
      </c>
      <c r="KR8" s="48">
        <v>0</v>
      </c>
      <c r="KS8" s="46">
        <f t="shared" ref="KS8:KS9" si="173">KR8/KR$19*100</f>
        <v>0</v>
      </c>
      <c r="KT8" s="49">
        <v>0</v>
      </c>
      <c r="KU8" s="50">
        <f t="shared" ref="KU8:KU9" si="174">KP8+KR8+KT8</f>
        <v>0</v>
      </c>
      <c r="KV8" s="51">
        <f t="shared" ref="KV8:KV9" si="175">KU8/KU$19*100</f>
        <v>0</v>
      </c>
      <c r="KW8" s="48">
        <v>0</v>
      </c>
      <c r="KX8" s="46">
        <f t="shared" ref="KX8:KX9" si="176">KW8/KW$19*100</f>
        <v>0</v>
      </c>
      <c r="KY8" s="48">
        <v>1</v>
      </c>
      <c r="KZ8" s="46">
        <f t="shared" ref="KZ8:KZ9" si="177">KY8/KY$19*100</f>
        <v>0.19342359767891684</v>
      </c>
      <c r="LA8" s="49">
        <v>0</v>
      </c>
      <c r="LB8" s="50">
        <f t="shared" ref="LB8:LB9" si="178">KW8+KY8+LA8</f>
        <v>1</v>
      </c>
      <c r="LC8" s="51">
        <f t="shared" ref="LC8:LC9" si="179">LB8/LB$19*100</f>
        <v>7.3152889539136803E-2</v>
      </c>
      <c r="LD8" s="47">
        <v>0</v>
      </c>
      <c r="LE8" s="46">
        <f t="shared" ref="LE8:LE9" si="180">LD8/LD$19*100</f>
        <v>0</v>
      </c>
      <c r="LF8" s="48">
        <v>1</v>
      </c>
      <c r="LG8" s="46">
        <f t="shared" ref="LG8:LG9" si="181">LF8/LF$19*100</f>
        <v>0.20080321285140559</v>
      </c>
      <c r="LH8" s="49">
        <v>0</v>
      </c>
      <c r="LI8" s="50">
        <f t="shared" ref="LI8:LI9" si="182">LD8+LF8+LH8</f>
        <v>1</v>
      </c>
      <c r="LJ8" s="51">
        <f t="shared" ref="LJ8:LJ9" si="183">LI8/LI$19*100</f>
        <v>7.5414781297134248E-2</v>
      </c>
      <c r="LK8" s="47">
        <v>0</v>
      </c>
      <c r="LL8" s="46">
        <f t="shared" ref="LL8:LL9" si="184">LK8/LK$19*100</f>
        <v>0</v>
      </c>
      <c r="LM8" s="48">
        <v>1</v>
      </c>
      <c r="LN8" s="46">
        <f t="shared" ref="LN8:LN9" si="185">LM8/LM$19*100</f>
        <v>0.30211480362537763</v>
      </c>
      <c r="LO8" s="49">
        <v>0</v>
      </c>
      <c r="LP8" s="48">
        <v>1</v>
      </c>
      <c r="LQ8" s="51">
        <f t="shared" ref="LQ8:LQ9" si="186">LP8/LP$19*100</f>
        <v>0.10893246187363835</v>
      </c>
      <c r="LR8" s="47">
        <v>0</v>
      </c>
      <c r="LS8" s="46">
        <f t="shared" ref="LS8:LS9" si="187">LR8/LR$19*100</f>
        <v>0</v>
      </c>
      <c r="LT8" s="48">
        <v>1</v>
      </c>
      <c r="LU8" s="46">
        <f t="shared" ref="LU8:LU9" si="188">LT8/LT$19*100</f>
        <v>0.31746031746031744</v>
      </c>
      <c r="LV8" s="49">
        <v>0</v>
      </c>
      <c r="LW8" s="48">
        <v>1</v>
      </c>
      <c r="LX8" s="51">
        <f t="shared" ref="LX8:LX9" si="189">LW8/LW$19*100</f>
        <v>0.11481056257175661</v>
      </c>
      <c r="LY8" s="48">
        <v>0</v>
      </c>
      <c r="LZ8" s="46">
        <f t="shared" ref="LZ8:LZ9" si="190">LY8/LY$19*100</f>
        <v>0</v>
      </c>
      <c r="MA8" s="48">
        <v>1</v>
      </c>
      <c r="MB8" s="46">
        <f t="shared" ref="MB8:MB9" si="191">MA8/MA$19*100</f>
        <v>0.34843205574912894</v>
      </c>
      <c r="MC8" s="49">
        <v>0</v>
      </c>
      <c r="MD8" s="48">
        <v>1</v>
      </c>
      <c r="ME8" s="52">
        <f t="shared" ref="ME8:ME9" si="192">MD8/MD$19*100</f>
        <v>0.12422360248447205</v>
      </c>
    </row>
    <row r="9" spans="1:343" x14ac:dyDescent="0.35">
      <c r="A9" s="44" t="s">
        <v>30</v>
      </c>
      <c r="B9" s="45">
        <v>2520800</v>
      </c>
      <c r="C9" s="46">
        <f t="shared" si="0"/>
        <v>10.917569105011831</v>
      </c>
      <c r="D9" s="19">
        <v>2362647</v>
      </c>
      <c r="E9" s="46">
        <f t="shared" si="1"/>
        <v>9.8398501087376342</v>
      </c>
      <c r="F9" s="19">
        <f t="shared" si="2"/>
        <v>4883447</v>
      </c>
      <c r="G9" s="46">
        <f t="shared" si="3"/>
        <v>10.368165702219695</v>
      </c>
      <c r="H9" s="47">
        <v>3</v>
      </c>
      <c r="I9" s="46">
        <f t="shared" si="4"/>
        <v>2.5844245348035835E-2</v>
      </c>
      <c r="J9" s="48">
        <v>2</v>
      </c>
      <c r="K9" s="46">
        <f t="shared" si="5"/>
        <v>2.2401433691756272E-2</v>
      </c>
      <c r="L9" s="49">
        <v>0</v>
      </c>
      <c r="M9" s="50">
        <f t="shared" si="6"/>
        <v>5</v>
      </c>
      <c r="N9" s="51">
        <f t="shared" si="7"/>
        <v>2.4328532502919425E-2</v>
      </c>
      <c r="O9" s="47">
        <v>2</v>
      </c>
      <c r="P9" s="46">
        <f t="shared" si="8"/>
        <v>1.8271514708569341E-2</v>
      </c>
      <c r="Q9" s="48">
        <v>3</v>
      </c>
      <c r="R9" s="46">
        <f t="shared" si="9"/>
        <v>3.640776699029126E-2</v>
      </c>
      <c r="S9" s="49">
        <v>0</v>
      </c>
      <c r="T9" s="50">
        <f t="shared" si="10"/>
        <v>5</v>
      </c>
      <c r="U9" s="51">
        <f t="shared" si="11"/>
        <v>2.6060669237986028E-2</v>
      </c>
      <c r="V9" s="47">
        <v>2</v>
      </c>
      <c r="W9" s="46">
        <f t="shared" si="12"/>
        <v>1.8286550242296792E-2</v>
      </c>
      <c r="X9" s="48">
        <v>3</v>
      </c>
      <c r="Y9" s="46">
        <f t="shared" si="13"/>
        <v>3.6429872495446269E-2</v>
      </c>
      <c r="Z9" s="49">
        <v>0</v>
      </c>
      <c r="AA9" s="50">
        <f t="shared" si="14"/>
        <v>5</v>
      </c>
      <c r="AB9" s="51">
        <f t="shared" si="15"/>
        <v>2.6079699561861049E-2</v>
      </c>
      <c r="AC9" s="47">
        <v>2</v>
      </c>
      <c r="AD9" s="46">
        <f t="shared" si="16"/>
        <v>1.8293240647580717E-2</v>
      </c>
      <c r="AE9" s="48">
        <v>3</v>
      </c>
      <c r="AF9" s="46">
        <f t="shared" si="17"/>
        <v>3.6487472634395522E-2</v>
      </c>
      <c r="AG9" s="49">
        <v>0</v>
      </c>
      <c r="AH9" s="50">
        <f t="shared" si="18"/>
        <v>5</v>
      </c>
      <c r="AI9" s="51">
        <f t="shared" si="19"/>
        <v>2.6102845210127904E-2</v>
      </c>
      <c r="AJ9" s="47">
        <v>2</v>
      </c>
      <c r="AK9" s="46">
        <f t="shared" si="20"/>
        <v>1.8552875695732839E-2</v>
      </c>
      <c r="AL9" s="48">
        <v>3</v>
      </c>
      <c r="AM9" s="46">
        <f t="shared" si="21"/>
        <v>3.7193156459211507E-2</v>
      </c>
      <c r="AN9" s="49">
        <v>0</v>
      </c>
      <c r="AO9" s="50">
        <f t="shared" si="22"/>
        <v>5</v>
      </c>
      <c r="AP9" s="51">
        <f t="shared" si="23"/>
        <v>2.6530828823092434E-2</v>
      </c>
      <c r="AQ9" s="47">
        <v>2</v>
      </c>
      <c r="AR9" s="46">
        <f t="shared" si="24"/>
        <v>1.8583906337112061E-2</v>
      </c>
      <c r="AS9" s="48">
        <v>3</v>
      </c>
      <c r="AT9" s="46">
        <f t="shared" si="25"/>
        <v>3.7239324726911618E-2</v>
      </c>
      <c r="AU9" s="49">
        <v>0</v>
      </c>
      <c r="AV9" s="50">
        <f t="shared" si="26"/>
        <v>5</v>
      </c>
      <c r="AW9" s="51">
        <f t="shared" si="27"/>
        <v>2.6570305027101712E-2</v>
      </c>
      <c r="AX9" s="47">
        <v>2</v>
      </c>
      <c r="AY9" s="46">
        <f t="shared" si="28"/>
        <v>1.8675880100849751E-2</v>
      </c>
      <c r="AZ9" s="48">
        <v>3</v>
      </c>
      <c r="BA9" s="46">
        <f t="shared" si="29"/>
        <v>3.7439161362785474E-2</v>
      </c>
      <c r="BB9" s="49">
        <v>0</v>
      </c>
      <c r="BC9" s="50">
        <f t="shared" si="30"/>
        <v>5</v>
      </c>
      <c r="BD9" s="51">
        <f t="shared" si="31"/>
        <v>2.6706548445678879E-2</v>
      </c>
      <c r="BE9" s="47">
        <v>2</v>
      </c>
      <c r="BF9" s="46">
        <f t="shared" si="32"/>
        <v>1.89897455374098E-2</v>
      </c>
      <c r="BG9" s="48">
        <v>3</v>
      </c>
      <c r="BH9" s="46">
        <f t="shared" si="33"/>
        <v>3.8027633413613891E-2</v>
      </c>
      <c r="BI9" s="49">
        <v>0</v>
      </c>
      <c r="BJ9" s="50">
        <f t="shared" si="34"/>
        <v>5</v>
      </c>
      <c r="BK9" s="51">
        <f t="shared" si="35"/>
        <v>2.7142934694099126E-2</v>
      </c>
      <c r="BL9" s="47">
        <v>2</v>
      </c>
      <c r="BM9" s="46">
        <f t="shared" si="36"/>
        <v>1.9862945674843577E-2</v>
      </c>
      <c r="BN9" s="48">
        <v>3</v>
      </c>
      <c r="BO9" s="46">
        <f t="shared" si="37"/>
        <v>4.043126684636119E-2</v>
      </c>
      <c r="BP9" s="49">
        <v>0</v>
      </c>
      <c r="BQ9" s="50">
        <f t="shared" si="38"/>
        <v>5</v>
      </c>
      <c r="BR9" s="51">
        <f t="shared" si="39"/>
        <v>2.8589399050831951E-2</v>
      </c>
      <c r="BS9" s="47">
        <v>2</v>
      </c>
      <c r="BT9" s="46">
        <f t="shared" si="40"/>
        <v>1.9888623707239459E-2</v>
      </c>
      <c r="BU9" s="48">
        <v>3</v>
      </c>
      <c r="BV9" s="46">
        <f t="shared" si="41"/>
        <v>4.0518638573743923E-2</v>
      </c>
      <c r="BW9" s="49">
        <v>0</v>
      </c>
      <c r="BX9" s="50">
        <f t="shared" si="42"/>
        <v>5</v>
      </c>
      <c r="BY9" s="51">
        <f t="shared" si="43"/>
        <v>2.8636884306987402E-2</v>
      </c>
      <c r="BZ9" s="47">
        <v>2</v>
      </c>
      <c r="CA9" s="46">
        <f t="shared" si="44"/>
        <v>2.0062192797672785E-2</v>
      </c>
      <c r="CB9" s="48">
        <v>3</v>
      </c>
      <c r="CC9" s="46">
        <f t="shared" si="45"/>
        <v>4.1214452534688834E-2</v>
      </c>
      <c r="CD9" s="49">
        <v>0</v>
      </c>
      <c r="CE9" s="50">
        <f t="shared" si="46"/>
        <v>5</v>
      </c>
      <c r="CF9" s="51">
        <f t="shared" si="47"/>
        <v>2.8988868274582563E-2</v>
      </c>
      <c r="CG9" s="47">
        <v>2</v>
      </c>
      <c r="CH9" s="46">
        <f t="shared" si="48"/>
        <v>2.0110608345902461E-2</v>
      </c>
      <c r="CI9" s="48">
        <v>3</v>
      </c>
      <c r="CJ9" s="46">
        <f t="shared" si="49"/>
        <v>4.1413583655438985E-2</v>
      </c>
      <c r="CK9" s="49">
        <v>0</v>
      </c>
      <c r="CL9" s="50">
        <f t="shared" si="50"/>
        <v>5</v>
      </c>
      <c r="CM9" s="51">
        <f t="shared" si="51"/>
        <v>2.9088370469486299E-2</v>
      </c>
      <c r="CN9" s="47">
        <v>2</v>
      </c>
      <c r="CO9" s="46">
        <f t="shared" si="52"/>
        <v>2.0120724346076459E-2</v>
      </c>
      <c r="CP9" s="48">
        <v>3</v>
      </c>
      <c r="CQ9" s="46">
        <f t="shared" si="53"/>
        <v>4.144791378833932E-2</v>
      </c>
      <c r="CR9" s="49">
        <v>0</v>
      </c>
      <c r="CS9" s="50">
        <f t="shared" si="54"/>
        <v>5</v>
      </c>
      <c r="CT9" s="51">
        <f t="shared" si="55"/>
        <v>2.9106997322156245E-2</v>
      </c>
      <c r="CU9" s="47">
        <v>2</v>
      </c>
      <c r="CV9" s="46">
        <f t="shared" si="56"/>
        <v>2.0169423154497781E-2</v>
      </c>
      <c r="CW9" s="48">
        <v>3</v>
      </c>
      <c r="CX9" s="46">
        <f t="shared" si="57"/>
        <v>4.1533988647376438E-2</v>
      </c>
      <c r="CY9" s="49">
        <v>0</v>
      </c>
      <c r="CZ9" s="50">
        <f t="shared" si="58"/>
        <v>5</v>
      </c>
      <c r="DA9" s="51">
        <f t="shared" si="59"/>
        <v>2.9173230643561469E-2</v>
      </c>
      <c r="DB9" s="47">
        <v>2</v>
      </c>
      <c r="DC9" s="46">
        <f t="shared" si="60"/>
        <v>2.0635575732562941E-2</v>
      </c>
      <c r="DD9" s="48">
        <v>3</v>
      </c>
      <c r="DE9" s="46">
        <f t="shared" si="61"/>
        <v>4.2559228259327564E-2</v>
      </c>
      <c r="DF9" s="49">
        <v>0</v>
      </c>
      <c r="DG9" s="50">
        <f t="shared" si="62"/>
        <v>5</v>
      </c>
      <c r="DH9" s="51">
        <f t="shared" si="63"/>
        <v>2.9866794098321488E-2</v>
      </c>
      <c r="DI9" s="47">
        <v>2</v>
      </c>
      <c r="DJ9" s="46">
        <f t="shared" si="64"/>
        <v>2.069108214359611E-2</v>
      </c>
      <c r="DK9" s="48">
        <v>3</v>
      </c>
      <c r="DL9" s="46">
        <f t="shared" si="65"/>
        <v>4.2771599657827203E-2</v>
      </c>
      <c r="DM9" s="49">
        <v>0</v>
      </c>
      <c r="DN9" s="50">
        <f t="shared" si="66"/>
        <v>5</v>
      </c>
      <c r="DO9" s="51">
        <f t="shared" si="67"/>
        <v>2.9976019184652276E-2</v>
      </c>
      <c r="DP9" s="47">
        <v>2</v>
      </c>
      <c r="DQ9" s="46">
        <f t="shared" si="68"/>
        <v>2.0859407592824362E-2</v>
      </c>
      <c r="DR9" s="48">
        <v>3</v>
      </c>
      <c r="DS9" s="46">
        <f t="shared" si="69"/>
        <v>4.3296290951075192E-2</v>
      </c>
      <c r="DT9" s="49">
        <v>0</v>
      </c>
      <c r="DU9" s="50">
        <f t="shared" si="70"/>
        <v>5</v>
      </c>
      <c r="DV9" s="51">
        <f t="shared" si="71"/>
        <v>3.027184113337773E-2</v>
      </c>
      <c r="DW9" s="47">
        <v>1</v>
      </c>
      <c r="DX9" s="46">
        <f t="shared" si="72"/>
        <v>1.0752688172043012E-2</v>
      </c>
      <c r="DY9" s="48">
        <v>3</v>
      </c>
      <c r="DZ9" s="46">
        <f t="shared" si="73"/>
        <v>4.5072115384615384E-2</v>
      </c>
      <c r="EA9" s="49">
        <v>0</v>
      </c>
      <c r="EB9" s="50">
        <f t="shared" si="74"/>
        <v>4</v>
      </c>
      <c r="EC9" s="51">
        <f t="shared" si="75"/>
        <v>2.5068939583855601E-2</v>
      </c>
      <c r="ED9" s="47">
        <v>1</v>
      </c>
      <c r="EE9" s="46">
        <f t="shared" si="76"/>
        <v>1.0797969981643452E-2</v>
      </c>
      <c r="EF9" s="48">
        <v>3</v>
      </c>
      <c r="EG9" s="46">
        <f t="shared" si="77"/>
        <v>4.5509708737864078E-2</v>
      </c>
      <c r="EH9" s="49">
        <v>0</v>
      </c>
      <c r="EI9" s="50">
        <f t="shared" si="78"/>
        <v>4</v>
      </c>
      <c r="EJ9" s="51">
        <f t="shared" si="79"/>
        <v>2.5231817321642591E-2</v>
      </c>
      <c r="EK9" s="47">
        <v>1</v>
      </c>
      <c r="EL9" s="46">
        <f t="shared" si="80"/>
        <v>1.0844810758052272E-2</v>
      </c>
      <c r="EM9" s="48">
        <v>3</v>
      </c>
      <c r="EN9" s="46">
        <f t="shared" si="81"/>
        <v>4.585052728106373E-2</v>
      </c>
      <c r="EO9" s="49">
        <v>0</v>
      </c>
      <c r="EP9" s="50">
        <f t="shared" si="82"/>
        <v>4</v>
      </c>
      <c r="EQ9" s="51">
        <f t="shared" si="83"/>
        <v>2.5374270489723422E-2</v>
      </c>
      <c r="ER9" s="47">
        <v>1</v>
      </c>
      <c r="ES9" s="46">
        <f t="shared" si="84"/>
        <v>1.1640088464672332E-2</v>
      </c>
      <c r="ET9" s="48">
        <v>3</v>
      </c>
      <c r="EU9" s="46">
        <f t="shared" si="85"/>
        <v>4.9374588545095459E-2</v>
      </c>
      <c r="EV9" s="49">
        <v>0</v>
      </c>
      <c r="EW9" s="50">
        <f t="shared" si="86"/>
        <v>4</v>
      </c>
      <c r="EX9" s="51">
        <f t="shared" si="87"/>
        <v>2.7272107452103362E-2</v>
      </c>
      <c r="EY9" s="47">
        <v>1</v>
      </c>
      <c r="EZ9" s="46">
        <f t="shared" si="88"/>
        <v>1.1671335200746966E-2</v>
      </c>
      <c r="FA9" s="48">
        <v>3</v>
      </c>
      <c r="FB9" s="46">
        <f t="shared" si="89"/>
        <v>4.9496782709123902E-2</v>
      </c>
      <c r="FC9" s="49">
        <v>0</v>
      </c>
      <c r="FD9" s="50">
        <f t="shared" si="90"/>
        <v>4</v>
      </c>
      <c r="FE9" s="51">
        <f t="shared" si="91"/>
        <v>2.7342948937042862E-2</v>
      </c>
      <c r="FF9" s="47">
        <v>1</v>
      </c>
      <c r="FG9" s="46">
        <f t="shared" si="92"/>
        <v>1.2934937265554261E-2</v>
      </c>
      <c r="FH9" s="48">
        <v>2</v>
      </c>
      <c r="FI9" s="46">
        <f t="shared" si="93"/>
        <v>3.7216226274655755E-2</v>
      </c>
      <c r="FJ9" s="49">
        <v>0</v>
      </c>
      <c r="FK9" s="50">
        <f t="shared" si="94"/>
        <v>3</v>
      </c>
      <c r="FL9" s="51">
        <f t="shared" si="95"/>
        <v>2.2892025944296072E-2</v>
      </c>
      <c r="FM9" s="47">
        <v>1</v>
      </c>
      <c r="FN9" s="46">
        <f t="shared" si="96"/>
        <v>1.2953367875647668E-2</v>
      </c>
      <c r="FO9" s="48">
        <v>2</v>
      </c>
      <c r="FP9" s="46">
        <f t="shared" si="97"/>
        <v>3.7327360955580438E-2</v>
      </c>
      <c r="FQ9" s="49">
        <v>0</v>
      </c>
      <c r="FR9" s="50">
        <f t="shared" si="98"/>
        <v>3</v>
      </c>
      <c r="FS9" s="51">
        <f t="shared" si="99"/>
        <v>2.2939287352806238E-2</v>
      </c>
      <c r="FT9" s="47">
        <v>1</v>
      </c>
      <c r="FU9" s="46">
        <f t="shared" si="100"/>
        <v>1.3320900492873319E-2</v>
      </c>
      <c r="FV9" s="48">
        <v>2</v>
      </c>
      <c r="FW9" s="46">
        <f t="shared" si="101"/>
        <v>3.9009167154281259E-2</v>
      </c>
      <c r="FX9" s="49">
        <v>0</v>
      </c>
      <c r="FY9" s="50">
        <f t="shared" si="102"/>
        <v>3</v>
      </c>
      <c r="FZ9" s="51">
        <f t="shared" si="103"/>
        <v>2.3745448788982111E-2</v>
      </c>
      <c r="GA9" s="47">
        <v>1</v>
      </c>
      <c r="GB9" s="46">
        <f t="shared" si="104"/>
        <v>1.3620266957232362E-2</v>
      </c>
      <c r="GC9" s="48">
        <v>2</v>
      </c>
      <c r="GD9" s="46">
        <f t="shared" si="105"/>
        <v>4.0395879620278727E-2</v>
      </c>
      <c r="GE9" s="49">
        <v>0</v>
      </c>
      <c r="GF9" s="50">
        <f t="shared" si="106"/>
        <v>3</v>
      </c>
      <c r="GG9" s="51">
        <f t="shared" si="107"/>
        <v>2.440214738897023E-2</v>
      </c>
      <c r="GH9" s="47">
        <v>1</v>
      </c>
      <c r="GI9" s="46">
        <f t="shared" si="108"/>
        <v>1.4214641080312722E-2</v>
      </c>
      <c r="GJ9" s="48">
        <v>2</v>
      </c>
      <c r="GK9" s="46">
        <f t="shared" si="109"/>
        <v>4.2826552462526764E-2</v>
      </c>
      <c r="GL9" s="49">
        <v>0</v>
      </c>
      <c r="GM9" s="50">
        <f t="shared" si="110"/>
        <v>3</v>
      </c>
      <c r="GN9" s="51">
        <f t="shared" si="111"/>
        <v>2.5627883136852894E-2</v>
      </c>
      <c r="GO9" s="47">
        <v>1</v>
      </c>
      <c r="GP9" s="46">
        <f t="shared" si="112"/>
        <v>1.4843402107763099E-2</v>
      </c>
      <c r="GQ9" s="48">
        <v>1</v>
      </c>
      <c r="GR9" s="46">
        <f t="shared" si="113"/>
        <v>2.2311468094600623E-2</v>
      </c>
      <c r="GS9" s="49">
        <v>0</v>
      </c>
      <c r="GT9" s="50">
        <f t="shared" si="114"/>
        <v>2</v>
      </c>
      <c r="GU9" s="51">
        <f t="shared" si="115"/>
        <v>1.7825311942959002E-2</v>
      </c>
      <c r="GV9" s="47">
        <v>1</v>
      </c>
      <c r="GW9" s="46">
        <f t="shared" si="116"/>
        <v>1.5062509414068384E-2</v>
      </c>
      <c r="GX9" s="48">
        <v>1</v>
      </c>
      <c r="GY9" s="46">
        <f t="shared" si="117"/>
        <v>2.2593764121102578E-2</v>
      </c>
      <c r="GZ9" s="49">
        <v>0</v>
      </c>
      <c r="HA9" s="50">
        <f t="shared" si="118"/>
        <v>2</v>
      </c>
      <c r="HB9" s="51">
        <f t="shared" si="119"/>
        <v>1.8073377914332188E-2</v>
      </c>
      <c r="HC9" s="47">
        <v>0</v>
      </c>
      <c r="HD9" s="46">
        <f t="shared" si="120"/>
        <v>0</v>
      </c>
      <c r="HE9" s="48">
        <v>1</v>
      </c>
      <c r="HF9" s="46">
        <f t="shared" si="121"/>
        <v>2.6831231553528307E-2</v>
      </c>
      <c r="HG9" s="49">
        <v>0</v>
      </c>
      <c r="HH9" s="50">
        <f t="shared" si="122"/>
        <v>1</v>
      </c>
      <c r="HI9" s="51">
        <f t="shared" si="123"/>
        <v>1.0455876202425763E-2</v>
      </c>
      <c r="HJ9" s="47">
        <v>0</v>
      </c>
      <c r="HK9" s="46">
        <f t="shared" si="124"/>
        <v>0</v>
      </c>
      <c r="HL9" s="48">
        <v>1</v>
      </c>
      <c r="HM9" s="46">
        <f t="shared" si="125"/>
        <v>3.51000351000351E-2</v>
      </c>
      <c r="HN9" s="49">
        <v>0</v>
      </c>
      <c r="HO9" s="50">
        <f t="shared" si="126"/>
        <v>1</v>
      </c>
      <c r="HP9" s="51">
        <f t="shared" si="127"/>
        <v>1.3774104683195591E-2</v>
      </c>
      <c r="HQ9" s="47">
        <v>0</v>
      </c>
      <c r="HR9" s="46">
        <f t="shared" si="128"/>
        <v>0</v>
      </c>
      <c r="HS9" s="48">
        <v>1</v>
      </c>
      <c r="HT9" s="46">
        <f t="shared" si="129"/>
        <v>3.5958288385472853E-2</v>
      </c>
      <c r="HU9" s="49">
        <v>0</v>
      </c>
      <c r="HV9" s="50">
        <f t="shared" si="130"/>
        <v>1</v>
      </c>
      <c r="HW9" s="51">
        <f t="shared" si="131"/>
        <v>1.4072614691809739E-2</v>
      </c>
      <c r="HX9" s="47">
        <v>0</v>
      </c>
      <c r="HY9" s="46">
        <f t="shared" si="132"/>
        <v>0</v>
      </c>
      <c r="HZ9" s="48">
        <v>1</v>
      </c>
      <c r="IA9" s="46">
        <f t="shared" si="133"/>
        <v>3.7707390648567124E-2</v>
      </c>
      <c r="IB9" s="49">
        <v>0</v>
      </c>
      <c r="IC9" s="50">
        <f t="shared" si="134"/>
        <v>1</v>
      </c>
      <c r="ID9" s="51">
        <f t="shared" si="135"/>
        <v>1.4801657785671994E-2</v>
      </c>
      <c r="IE9" s="47">
        <v>0</v>
      </c>
      <c r="IF9" s="46">
        <f t="shared" si="136"/>
        <v>0</v>
      </c>
      <c r="IG9" s="48">
        <v>1</v>
      </c>
      <c r="IH9" s="46">
        <f t="shared" si="137"/>
        <v>4.4863167339614173E-2</v>
      </c>
      <c r="II9" s="49">
        <v>0</v>
      </c>
      <c r="IJ9" s="50">
        <f t="shared" si="138"/>
        <v>1</v>
      </c>
      <c r="IK9" s="46">
        <f t="shared" si="139"/>
        <v>1.6937669376693765E-2</v>
      </c>
      <c r="IL9" s="47">
        <v>0</v>
      </c>
      <c r="IM9" s="46">
        <f t="shared" si="140"/>
        <v>0</v>
      </c>
      <c r="IN9" s="48">
        <v>1</v>
      </c>
      <c r="IO9" s="46">
        <f t="shared" si="141"/>
        <v>5.4734537493158188E-2</v>
      </c>
      <c r="IP9" s="49">
        <v>0</v>
      </c>
      <c r="IQ9" s="50">
        <f t="shared" si="142"/>
        <v>1</v>
      </c>
      <c r="IR9" s="51">
        <f t="shared" si="143"/>
        <v>2.0088388911209322E-2</v>
      </c>
      <c r="IS9" s="47">
        <v>0</v>
      </c>
      <c r="IT9" s="46">
        <f t="shared" si="144"/>
        <v>0</v>
      </c>
      <c r="IU9" s="48">
        <v>1</v>
      </c>
      <c r="IV9" s="46">
        <f t="shared" si="145"/>
        <v>5.5279159756771695E-2</v>
      </c>
      <c r="IW9" s="49">
        <v>0</v>
      </c>
      <c r="IX9" s="50">
        <f t="shared" si="146"/>
        <v>1</v>
      </c>
      <c r="IY9" s="51">
        <f t="shared" si="147"/>
        <v>2.0247013565499086E-2</v>
      </c>
      <c r="IZ9" s="47">
        <v>0</v>
      </c>
      <c r="JA9" s="46">
        <f t="shared" si="148"/>
        <v>0</v>
      </c>
      <c r="JB9" s="48">
        <v>1</v>
      </c>
      <c r="JC9" s="46">
        <f t="shared" si="149"/>
        <v>5.8072009291521488E-2</v>
      </c>
      <c r="JD9" s="49">
        <v>0</v>
      </c>
      <c r="JE9" s="50">
        <f t="shared" si="150"/>
        <v>1</v>
      </c>
      <c r="JF9" s="51">
        <f t="shared" si="151"/>
        <v>2.1258503401360544E-2</v>
      </c>
      <c r="JG9" s="47">
        <v>0</v>
      </c>
      <c r="JH9" s="46">
        <f t="shared" si="152"/>
        <v>0</v>
      </c>
      <c r="JI9" s="48">
        <v>1</v>
      </c>
      <c r="JJ9" s="46">
        <f t="shared" si="153"/>
        <v>6.0642813826561552E-2</v>
      </c>
      <c r="JK9" s="49">
        <v>0</v>
      </c>
      <c r="JL9" s="50">
        <f t="shared" si="154"/>
        <v>1</v>
      </c>
      <c r="JM9" s="51">
        <f t="shared" si="155"/>
        <v>2.2114108801415303E-2</v>
      </c>
      <c r="JN9" s="47">
        <v>0</v>
      </c>
      <c r="JO9" s="46">
        <f t="shared" si="156"/>
        <v>0</v>
      </c>
      <c r="JP9" s="48">
        <v>1</v>
      </c>
      <c r="JQ9" s="46">
        <f t="shared" si="157"/>
        <v>7.9302141157811257E-2</v>
      </c>
      <c r="JR9" s="49">
        <v>0</v>
      </c>
      <c r="JS9" s="50">
        <f t="shared" si="158"/>
        <v>1</v>
      </c>
      <c r="JT9" s="51">
        <f t="shared" si="159"/>
        <v>2.9446407538280327E-2</v>
      </c>
      <c r="JU9" s="48">
        <v>0</v>
      </c>
      <c r="JV9" s="46">
        <f t="shared" si="160"/>
        <v>0</v>
      </c>
      <c r="JW9" s="48">
        <v>1</v>
      </c>
      <c r="JX9" s="46">
        <f t="shared" si="161"/>
        <v>8.084074373484236E-2</v>
      </c>
      <c r="JY9" s="49">
        <v>0</v>
      </c>
      <c r="JZ9" s="50">
        <f t="shared" si="162"/>
        <v>1</v>
      </c>
      <c r="KA9" s="46">
        <f t="shared" si="163"/>
        <v>2.9967036260113877E-2</v>
      </c>
      <c r="KB9" s="47">
        <v>0</v>
      </c>
      <c r="KC9" s="46">
        <f t="shared" si="164"/>
        <v>0</v>
      </c>
      <c r="KD9" s="48">
        <v>1</v>
      </c>
      <c r="KE9" s="46">
        <f t="shared" si="165"/>
        <v>9.765625E-2</v>
      </c>
      <c r="KF9" s="49">
        <v>0</v>
      </c>
      <c r="KG9" s="50">
        <f t="shared" si="166"/>
        <v>1</v>
      </c>
      <c r="KH9" s="51">
        <f t="shared" si="167"/>
        <v>3.5919540229885055E-2</v>
      </c>
      <c r="KI9" s="47">
        <v>0</v>
      </c>
      <c r="KJ9" s="46">
        <f t="shared" si="168"/>
        <v>0</v>
      </c>
      <c r="KK9" s="48">
        <v>1</v>
      </c>
      <c r="KL9" s="46">
        <f t="shared" si="169"/>
        <v>9.9009900990099015E-2</v>
      </c>
      <c r="KM9" s="49">
        <v>0</v>
      </c>
      <c r="KN9" s="50">
        <f t="shared" si="170"/>
        <v>1</v>
      </c>
      <c r="KO9" s="51">
        <f t="shared" si="171"/>
        <v>3.6589828027808267E-2</v>
      </c>
      <c r="KP9" s="47">
        <v>0</v>
      </c>
      <c r="KQ9" s="46">
        <f t="shared" si="172"/>
        <v>0</v>
      </c>
      <c r="KR9" s="48">
        <v>1</v>
      </c>
      <c r="KS9" s="46">
        <f t="shared" si="173"/>
        <v>0.18181818181818182</v>
      </c>
      <c r="KT9" s="49">
        <v>0</v>
      </c>
      <c r="KU9" s="50">
        <f t="shared" si="174"/>
        <v>1</v>
      </c>
      <c r="KV9" s="51">
        <f t="shared" si="175"/>
        <v>6.9348127600554782E-2</v>
      </c>
      <c r="KW9" s="48">
        <v>4</v>
      </c>
      <c r="KX9" s="46">
        <f t="shared" si="176"/>
        <v>0.47058823529411759</v>
      </c>
      <c r="KY9" s="48">
        <v>0</v>
      </c>
      <c r="KZ9" s="46">
        <f t="shared" si="177"/>
        <v>0</v>
      </c>
      <c r="LA9" s="49">
        <v>0</v>
      </c>
      <c r="LB9" s="50">
        <f t="shared" si="178"/>
        <v>4</v>
      </c>
      <c r="LC9" s="51">
        <f t="shared" si="179"/>
        <v>0.29261155815654721</v>
      </c>
      <c r="LD9" s="47">
        <v>4</v>
      </c>
      <c r="LE9" s="46">
        <f t="shared" si="180"/>
        <v>0.48309178743961351</v>
      </c>
      <c r="LF9" s="48">
        <v>0</v>
      </c>
      <c r="LG9" s="46">
        <f t="shared" si="181"/>
        <v>0</v>
      </c>
      <c r="LH9" s="49">
        <v>0</v>
      </c>
      <c r="LI9" s="50">
        <f t="shared" si="182"/>
        <v>4</v>
      </c>
      <c r="LJ9" s="51">
        <f t="shared" si="183"/>
        <v>0.30165912518853699</v>
      </c>
      <c r="LK9" s="47">
        <v>3</v>
      </c>
      <c r="LL9" s="46">
        <f t="shared" si="184"/>
        <v>0.51107325383304936</v>
      </c>
      <c r="LM9" s="48">
        <v>1</v>
      </c>
      <c r="LN9" s="46">
        <f t="shared" si="185"/>
        <v>0.30211480362537763</v>
      </c>
      <c r="LO9" s="49">
        <v>0</v>
      </c>
      <c r="LP9" s="48">
        <v>4</v>
      </c>
      <c r="LQ9" s="51">
        <f t="shared" si="186"/>
        <v>0.4357298474945534</v>
      </c>
      <c r="LR9" s="47">
        <v>3</v>
      </c>
      <c r="LS9" s="46">
        <f t="shared" si="187"/>
        <v>0.53956834532374098</v>
      </c>
      <c r="LT9" s="48">
        <v>1</v>
      </c>
      <c r="LU9" s="46">
        <f t="shared" si="188"/>
        <v>0.31746031746031744</v>
      </c>
      <c r="LV9" s="49">
        <v>0</v>
      </c>
      <c r="LW9" s="48">
        <v>4</v>
      </c>
      <c r="LX9" s="51">
        <f t="shared" si="189"/>
        <v>0.45924225028702642</v>
      </c>
      <c r="LY9" s="48">
        <v>3</v>
      </c>
      <c r="LZ9" s="46">
        <f t="shared" si="190"/>
        <v>0.5791505791505791</v>
      </c>
      <c r="MA9" s="48">
        <v>1</v>
      </c>
      <c r="MB9" s="46">
        <f t="shared" si="191"/>
        <v>0.34843205574912894</v>
      </c>
      <c r="MC9" s="49">
        <v>0</v>
      </c>
      <c r="MD9" s="48">
        <v>4</v>
      </c>
      <c r="ME9" s="51">
        <f t="shared" si="192"/>
        <v>0.49689440993788819</v>
      </c>
    </row>
    <row r="10" spans="1:343" x14ac:dyDescent="0.35">
      <c r="A10" s="44" t="s">
        <v>31</v>
      </c>
      <c r="B10" s="45">
        <v>2464472</v>
      </c>
      <c r="C10" s="46">
        <f t="shared" ref="C10:E17" si="193">B10/B$19*100</f>
        <v>10.673612887720848</v>
      </c>
      <c r="D10" s="19">
        <v>2383466</v>
      </c>
      <c r="E10" s="46">
        <f>D10/D$19*100</f>
        <v>9.9265561801117368</v>
      </c>
      <c r="F10" s="19">
        <f t="shared" si="2"/>
        <v>4847938</v>
      </c>
      <c r="G10" s="46">
        <f t="shared" ref="G10:G17" si="194">F10/F$19*100</f>
        <v>10.292775676297406</v>
      </c>
      <c r="H10" s="47">
        <v>15</v>
      </c>
      <c r="I10" s="46">
        <f t="shared" ref="I10:I17" si="195">H10/H$19*100</f>
        <v>0.12922122674017919</v>
      </c>
      <c r="J10" s="48">
        <v>9</v>
      </c>
      <c r="K10" s="46">
        <f t="shared" ref="K10:K17" si="196">J10/J$19*100</f>
        <v>0.10080645161290322</v>
      </c>
      <c r="L10" s="49">
        <v>0</v>
      </c>
      <c r="M10" s="50">
        <f t="shared" ref="M10:M17" si="197">H10+J10+L10</f>
        <v>24</v>
      </c>
      <c r="N10" s="51">
        <f t="shared" ref="N10:N17" si="198">M10/M$19*100</f>
        <v>0.11677695601401324</v>
      </c>
      <c r="O10" s="47">
        <v>14</v>
      </c>
      <c r="P10" s="46">
        <f t="shared" ref="P10:P17" si="199">O10/O$19*100</f>
        <v>0.1279006029599854</v>
      </c>
      <c r="Q10" s="48">
        <v>9</v>
      </c>
      <c r="R10" s="46">
        <f t="shared" ref="R10:R17" si="200">Q10/Q$19*100</f>
        <v>0.10922330097087379</v>
      </c>
      <c r="S10" s="49">
        <v>0</v>
      </c>
      <c r="T10" s="50">
        <f t="shared" ref="T10:T17" si="201">O10+Q10+S10</f>
        <v>23</v>
      </c>
      <c r="U10" s="51">
        <f t="shared" ref="U10:U17" si="202">T10/T$19*100</f>
        <v>0.11987907849473575</v>
      </c>
      <c r="V10" s="47">
        <v>14</v>
      </c>
      <c r="W10" s="46">
        <f t="shared" ref="W10:W17" si="203">V10/V$19*100</f>
        <v>0.12800585169607753</v>
      </c>
      <c r="X10" s="48">
        <v>9</v>
      </c>
      <c r="Y10" s="46">
        <f t="shared" ref="Y10:Y17" si="204">X10/X$19*100</f>
        <v>0.10928961748633879</v>
      </c>
      <c r="Z10" s="49">
        <v>0</v>
      </c>
      <c r="AA10" s="50">
        <f t="shared" ref="AA10:AA17" si="205">V10+X10+Z10</f>
        <v>23</v>
      </c>
      <c r="AB10" s="51">
        <f t="shared" ref="AB10:AB17" si="206">AA10/AA$19*100</f>
        <v>0.11996661798456081</v>
      </c>
      <c r="AC10" s="47">
        <v>14</v>
      </c>
      <c r="AD10" s="46">
        <f t="shared" ref="AD10:AD17" si="207">AC10/AC$19*100</f>
        <v>0.12805268453306504</v>
      </c>
      <c r="AE10" s="48">
        <v>9</v>
      </c>
      <c r="AF10" s="46">
        <f t="shared" ref="AF10:AF17" si="208">AE10/AE$19*100</f>
        <v>0.10946241790318657</v>
      </c>
      <c r="AG10" s="49">
        <v>0</v>
      </c>
      <c r="AH10" s="50">
        <f t="shared" ref="AH10:AH17" si="209">AC10+AE10+AG10</f>
        <v>23</v>
      </c>
      <c r="AI10" s="51">
        <f t="shared" ref="AI10:AI17" si="210">AH10/AH$19*100</f>
        <v>0.12007308796658836</v>
      </c>
      <c r="AJ10" s="47">
        <v>14</v>
      </c>
      <c r="AK10" s="46">
        <f t="shared" ref="AK10:AK17" si="211">AJ10/AJ$19*100</f>
        <v>0.12987012987012986</v>
      </c>
      <c r="AL10" s="48">
        <v>9</v>
      </c>
      <c r="AM10" s="46">
        <f t="shared" ref="AM10:AM17" si="212">AL10/AL$19*100</f>
        <v>0.11157946937763452</v>
      </c>
      <c r="AN10" s="49">
        <v>0</v>
      </c>
      <c r="AO10" s="50">
        <f t="shared" ref="AO10:AO17" si="213">AJ10+AL10+AN10</f>
        <v>23</v>
      </c>
      <c r="AP10" s="51">
        <f t="shared" ref="AP10:AP17" si="214">AO10/AO$19*100</f>
        <v>0.12204181258622518</v>
      </c>
      <c r="AQ10" s="47">
        <v>14</v>
      </c>
      <c r="AR10" s="46">
        <f t="shared" ref="AR10:AR17" si="215">AQ10/AQ$19*100</f>
        <v>0.13008734435978445</v>
      </c>
      <c r="AS10" s="48">
        <v>9</v>
      </c>
      <c r="AT10" s="46">
        <f t="shared" ref="AT10:AT17" si="216">AS10/AS$19*100</f>
        <v>0.11171797418073487</v>
      </c>
      <c r="AU10" s="49">
        <v>0</v>
      </c>
      <c r="AV10" s="50">
        <f t="shared" ref="AV10:AV17" si="217">AQ10+AS10+AU10</f>
        <v>23</v>
      </c>
      <c r="AW10" s="51">
        <f t="shared" ref="AW10:AW17" si="218">AV10/AV$19*100</f>
        <v>0.12222340312466787</v>
      </c>
      <c r="AX10" s="47">
        <v>13</v>
      </c>
      <c r="AY10" s="46">
        <f t="shared" ref="AY10:AY17" si="219">AX10/AX$19*100</f>
        <v>0.12139322065552338</v>
      </c>
      <c r="AZ10" s="48">
        <v>10</v>
      </c>
      <c r="BA10" s="46">
        <f t="shared" ref="BA10:BA17" si="220">AZ10/AZ$19*100</f>
        <v>0.12479720454261825</v>
      </c>
      <c r="BB10" s="49">
        <v>0</v>
      </c>
      <c r="BC10" s="50">
        <f t="shared" ref="BC10:BC17" si="221">AX10+AZ10+BB10</f>
        <v>23</v>
      </c>
      <c r="BD10" s="51">
        <f t="shared" ref="BD10:BD17" si="222">BC10/BC$19*100</f>
        <v>0.12285012285012285</v>
      </c>
      <c r="BE10" s="47">
        <v>13</v>
      </c>
      <c r="BF10" s="46">
        <f t="shared" ref="BF10:BF17" si="223">BE10/BE$19*100</f>
        <v>0.12343334599316369</v>
      </c>
      <c r="BG10" s="48">
        <v>9</v>
      </c>
      <c r="BH10" s="46">
        <f t="shared" ref="BH10:BH17" si="224">BG10/BG$19*100</f>
        <v>0.11408290024084169</v>
      </c>
      <c r="BI10" s="49">
        <v>0</v>
      </c>
      <c r="BJ10" s="50">
        <f t="shared" ref="BJ10:BJ17" si="225">BE10+BG10+BI10</f>
        <v>22</v>
      </c>
      <c r="BK10" s="51">
        <f t="shared" ref="BK10:BK17" si="226">BJ10/BJ$19*100</f>
        <v>0.11942891265403616</v>
      </c>
      <c r="BL10" s="47">
        <v>13</v>
      </c>
      <c r="BM10" s="46">
        <f t="shared" ref="BM10:BM17" si="227">BL10/BL$19*100</f>
        <v>0.12910914688648326</v>
      </c>
      <c r="BN10" s="48">
        <v>8</v>
      </c>
      <c r="BO10" s="46">
        <f t="shared" ref="BO10:BO17" si="228">BN10/BN$19*100</f>
        <v>0.1078167115902965</v>
      </c>
      <c r="BP10" s="49">
        <v>0</v>
      </c>
      <c r="BQ10" s="50">
        <f t="shared" ref="BQ10:BQ17" si="229">BL10+BN10+BP10</f>
        <v>21</v>
      </c>
      <c r="BR10" s="51">
        <f t="shared" ref="BR10:BR17" si="230">BQ10/BQ$19*100</f>
        <v>0.12007547601349421</v>
      </c>
      <c r="BS10" s="47">
        <v>13</v>
      </c>
      <c r="BT10" s="46">
        <f t="shared" ref="BT10:BT17" si="231">BS10/BS$19*100</f>
        <v>0.12927605409705648</v>
      </c>
      <c r="BU10" s="48">
        <v>8</v>
      </c>
      <c r="BV10" s="46">
        <f t="shared" ref="BV10:BV17" si="232">BU10/BU$19*100</f>
        <v>0.10804970286331712</v>
      </c>
      <c r="BW10" s="49">
        <v>0</v>
      </c>
      <c r="BX10" s="50">
        <f t="shared" ref="BX10:BX17" si="233">BS10+BU10+BW10</f>
        <v>21</v>
      </c>
      <c r="BY10" s="51">
        <f t="shared" ref="BY10:BY17" si="234">BX10/BX$19*100</f>
        <v>0.12027491408934708</v>
      </c>
      <c r="BZ10" s="47">
        <v>14</v>
      </c>
      <c r="CA10" s="46">
        <f t="shared" ref="CA10:CA17" si="235">BZ10/BZ$19*100</f>
        <v>0.14043534958370951</v>
      </c>
      <c r="CB10" s="48">
        <v>8</v>
      </c>
      <c r="CC10" s="46">
        <f t="shared" ref="CC10:CC17" si="236">CB10/CB$19*100</f>
        <v>0.1099052067591702</v>
      </c>
      <c r="CD10" s="49">
        <v>0</v>
      </c>
      <c r="CE10" s="50">
        <f t="shared" ref="CE10:CE17" si="237">BZ10+CB10+CD10</f>
        <v>22</v>
      </c>
      <c r="CF10" s="51">
        <f t="shared" ref="CF10:CF17" si="238">CE10/CE$19*100</f>
        <v>0.12755102040816327</v>
      </c>
      <c r="CG10" s="47">
        <v>14</v>
      </c>
      <c r="CH10" s="46">
        <f t="shared" ref="CH10:CH17" si="239">CG10/CG$19*100</f>
        <v>0.14077425842131724</v>
      </c>
      <c r="CI10" s="48">
        <v>8</v>
      </c>
      <c r="CJ10" s="46">
        <f t="shared" ref="CJ10:CJ17" si="240">CI10/CI$19*100</f>
        <v>0.11043622308117064</v>
      </c>
      <c r="CK10" s="49">
        <v>0</v>
      </c>
      <c r="CL10" s="50">
        <f t="shared" ref="CL10:CL17" si="241">CG10+CI10+CK10</f>
        <v>22</v>
      </c>
      <c r="CM10" s="51">
        <f t="shared" ref="CM10:CM17" si="242">CL10/CL$19*100</f>
        <v>0.12798883006573972</v>
      </c>
      <c r="CN10" s="47">
        <v>14</v>
      </c>
      <c r="CO10" s="46">
        <f t="shared" ref="CO10:CO17" si="243">CN10/CN$19*100</f>
        <v>0.14084507042253522</v>
      </c>
      <c r="CP10" s="48">
        <v>8</v>
      </c>
      <c r="CQ10" s="46">
        <f t="shared" ref="CQ10:CQ17" si="244">CP10/CP$19*100</f>
        <v>0.11052777010223819</v>
      </c>
      <c r="CR10" s="49">
        <v>0</v>
      </c>
      <c r="CS10" s="50">
        <f t="shared" ref="CS10:CS17" si="245">CN10+CP10+CR10</f>
        <v>22</v>
      </c>
      <c r="CT10" s="51">
        <f t="shared" ref="CT10:CT17" si="246">CS10/CS$19*100</f>
        <v>0.12807078821748749</v>
      </c>
      <c r="CU10" s="47">
        <v>14</v>
      </c>
      <c r="CV10" s="46">
        <f t="shared" ref="CV10:CV17" si="247">CU10/CU$19*100</f>
        <v>0.14118596208148448</v>
      </c>
      <c r="CW10" s="48">
        <v>8</v>
      </c>
      <c r="CX10" s="46">
        <f t="shared" ref="CX10:CX17" si="248">CW10/CW$19*100</f>
        <v>0.11075730305967051</v>
      </c>
      <c r="CY10" s="49">
        <v>0</v>
      </c>
      <c r="CZ10" s="50">
        <f t="shared" ref="CZ10:CZ17" si="249">CU10+CW10+CY10</f>
        <v>22</v>
      </c>
      <c r="DA10" s="51">
        <f t="shared" ref="DA10:DA17" si="250">CZ10/CZ$19*100</f>
        <v>0.12836221483167046</v>
      </c>
      <c r="DB10" s="47">
        <v>14</v>
      </c>
      <c r="DC10" s="46">
        <f t="shared" ref="DC10:DC17" si="251">DB10/DB$19*100</f>
        <v>0.14444903012794055</v>
      </c>
      <c r="DD10" s="48">
        <v>8</v>
      </c>
      <c r="DE10" s="46">
        <f t="shared" ref="DE10:DE17" si="252">DD10/DD$19*100</f>
        <v>0.11349127535820683</v>
      </c>
      <c r="DF10" s="49">
        <v>0</v>
      </c>
      <c r="DG10" s="50">
        <f t="shared" ref="DG10:DG17" si="253">DB10+DD10+DF10</f>
        <v>22</v>
      </c>
      <c r="DH10" s="51">
        <f t="shared" ref="DH10:DH17" si="254">DG10/DG$19*100</f>
        <v>0.13141389403261453</v>
      </c>
      <c r="DI10" s="47">
        <v>14</v>
      </c>
      <c r="DJ10" s="46">
        <f t="shared" ref="DJ10:DJ17" si="255">DI10/DI$19*100</f>
        <v>0.14483757500517278</v>
      </c>
      <c r="DK10" s="48">
        <v>8</v>
      </c>
      <c r="DL10" s="46">
        <f t="shared" ref="DL10:DL17" si="256">DK10/DK$19*100</f>
        <v>0.11405759908753922</v>
      </c>
      <c r="DM10" s="49">
        <v>0</v>
      </c>
      <c r="DN10" s="50">
        <f t="shared" ref="DN10:DN17" si="257">DI10+DK10+DM10</f>
        <v>22</v>
      </c>
      <c r="DO10" s="51">
        <f t="shared" ref="DO10:DO17" si="258">DN10/DN$19*100</f>
        <v>0.13189448441247004</v>
      </c>
      <c r="DP10" s="47">
        <v>14</v>
      </c>
      <c r="DQ10" s="46">
        <f t="shared" ref="DQ10:DQ17" si="259">DP10/DP$19*100</f>
        <v>0.14601585314977056</v>
      </c>
      <c r="DR10" s="48">
        <v>8</v>
      </c>
      <c r="DS10" s="46">
        <f t="shared" ref="DS10:DS17" si="260">DR10/DR$19*100</f>
        <v>0.11545677586953383</v>
      </c>
      <c r="DT10" s="49">
        <v>0</v>
      </c>
      <c r="DU10" s="50">
        <f t="shared" ref="DU10:DU17" si="261">DP10+DR10+DT10</f>
        <v>22</v>
      </c>
      <c r="DV10" s="51">
        <f t="shared" ref="DV10:DV17" si="262">DU10/DU$19*100</f>
        <v>0.13319610098686202</v>
      </c>
      <c r="DW10" s="47">
        <v>14</v>
      </c>
      <c r="DX10" s="46">
        <f t="shared" ref="DX10:DX17" si="263">DW10/DW$19*100</f>
        <v>0.15053763440860216</v>
      </c>
      <c r="DY10" s="48">
        <v>8</v>
      </c>
      <c r="DZ10" s="46">
        <f t="shared" ref="DZ10:DZ17" si="264">DY10/DY$19*100</f>
        <v>0.1201923076923077</v>
      </c>
      <c r="EA10" s="49">
        <v>0</v>
      </c>
      <c r="EB10" s="50">
        <f t="shared" ref="EB10:EB17" si="265">DW10+DY10+EA10</f>
        <v>22</v>
      </c>
      <c r="EC10" s="51">
        <f t="shared" ref="EC10:EC17" si="266">EB10/EB$19*100</f>
        <v>0.13787916771120581</v>
      </c>
      <c r="ED10" s="47">
        <v>14</v>
      </c>
      <c r="EE10" s="46">
        <f t="shared" ref="EE10:EE17" si="267">ED10/ED$19*100</f>
        <v>0.15117157974300832</v>
      </c>
      <c r="EF10" s="48">
        <v>8</v>
      </c>
      <c r="EG10" s="46">
        <f t="shared" ref="EG10:EG17" si="268">EF10/EF$19*100</f>
        <v>0.12135922330097086</v>
      </c>
      <c r="EH10" s="49">
        <v>0</v>
      </c>
      <c r="EI10" s="50">
        <f t="shared" ref="EI10:EI17" si="269">ED10+EF10+EH10</f>
        <v>22</v>
      </c>
      <c r="EJ10" s="51">
        <f t="shared" ref="EJ10:EJ17" si="270">EI10/EI$19*100</f>
        <v>0.13877499526903425</v>
      </c>
      <c r="EK10" s="47">
        <v>14</v>
      </c>
      <c r="EL10" s="46">
        <f t="shared" ref="EL10:EL17" si="271">EK10/EK$19*100</f>
        <v>0.15182735061273181</v>
      </c>
      <c r="EM10" s="48">
        <v>8</v>
      </c>
      <c r="EN10" s="46">
        <f t="shared" ref="EN10:EN17" si="272">EM10/EM$19*100</f>
        <v>0.12226807274950328</v>
      </c>
      <c r="EO10" s="49">
        <v>0</v>
      </c>
      <c r="EP10" s="50">
        <f t="shared" ref="EP10:EP17" si="273">EK10+EM10+EO10</f>
        <v>22</v>
      </c>
      <c r="EQ10" s="51">
        <f t="shared" ref="EQ10:EQ17" si="274">EP10/EP$19*100</f>
        <v>0.13955848769347881</v>
      </c>
      <c r="ER10" s="47">
        <v>17</v>
      </c>
      <c r="ES10" s="46">
        <f t="shared" ref="ES10:ES17" si="275">ER10/ER$19*100</f>
        <v>0.19788150389942963</v>
      </c>
      <c r="ET10" s="48">
        <v>11</v>
      </c>
      <c r="EU10" s="46">
        <f t="shared" ref="EU10:EU17" si="276">ET10/ET$19*100</f>
        <v>0.18104015799868334</v>
      </c>
      <c r="EV10" s="49">
        <v>0</v>
      </c>
      <c r="EW10" s="50">
        <f t="shared" ref="EW10:EW17" si="277">ER10+ET10+EV10</f>
        <v>28</v>
      </c>
      <c r="EX10" s="51">
        <f t="shared" ref="EX10:EX17" si="278">EW10/EW$19*100</f>
        <v>0.19090475216472352</v>
      </c>
      <c r="EY10" s="47">
        <v>17</v>
      </c>
      <c r="EZ10" s="46">
        <f t="shared" ref="EZ10:EZ17" si="279">EY10/EY$19*100</f>
        <v>0.1984126984126984</v>
      </c>
      <c r="FA10" s="48">
        <v>11</v>
      </c>
      <c r="FB10" s="46">
        <f t="shared" ref="FB10:FB17" si="280">FA10/FA$19*100</f>
        <v>0.18148820326678766</v>
      </c>
      <c r="FC10" s="49">
        <v>0</v>
      </c>
      <c r="FD10" s="50">
        <f t="shared" ref="FD10:FD17" si="281">EY10+FA10+FC10</f>
        <v>28</v>
      </c>
      <c r="FE10" s="51">
        <f t="shared" ref="FE10:FE17" si="282">FD10/FD$19*100</f>
        <v>0.19140064255930003</v>
      </c>
      <c r="FF10" s="47">
        <v>15</v>
      </c>
      <c r="FG10" s="46">
        <f t="shared" ref="FG10:FG17" si="283">FF10/FF$19*100</f>
        <v>0.19402405898331393</v>
      </c>
      <c r="FH10" s="48">
        <v>10</v>
      </c>
      <c r="FI10" s="46">
        <f t="shared" ref="FI10:FI17" si="284">FH10/FH$19*100</f>
        <v>0.18608113137327875</v>
      </c>
      <c r="FJ10" s="49">
        <v>0</v>
      </c>
      <c r="FK10" s="50">
        <f t="shared" ref="FK10:FK17" si="285">FF10+FH10+FJ10</f>
        <v>25</v>
      </c>
      <c r="FL10" s="51">
        <f t="shared" ref="FL10:FL17" si="286">FK10/FK$19*100</f>
        <v>0.19076688286913393</v>
      </c>
      <c r="FM10" s="47">
        <v>15</v>
      </c>
      <c r="FN10" s="46">
        <f t="shared" ref="FN10:FN17" si="287">FM10/FM$19*100</f>
        <v>0.19430051813471502</v>
      </c>
      <c r="FO10" s="48">
        <v>10</v>
      </c>
      <c r="FP10" s="46">
        <f t="shared" ref="FP10:FP17" si="288">FO10/FO$19*100</f>
        <v>0.1866368047779022</v>
      </c>
      <c r="FQ10" s="49">
        <v>0</v>
      </c>
      <c r="FR10" s="50">
        <f t="shared" ref="FR10:FR17" si="289">FM10+FO10+FQ10</f>
        <v>25</v>
      </c>
      <c r="FS10" s="51">
        <f t="shared" ref="FS10:FS17" si="290">FR10/FR$19*100</f>
        <v>0.19116072794005198</v>
      </c>
      <c r="FT10" s="47">
        <v>15</v>
      </c>
      <c r="FU10" s="46">
        <f t="shared" ref="FU10:FU17" si="291">FT10/FT$19*100</f>
        <v>0.19981350739309978</v>
      </c>
      <c r="FV10" s="48">
        <v>9</v>
      </c>
      <c r="FW10" s="46">
        <f t="shared" ref="FW10:FW17" si="292">FV10/FV$19*100</f>
        <v>0.17554125219426564</v>
      </c>
      <c r="FX10" s="49">
        <v>0</v>
      </c>
      <c r="FY10" s="50">
        <f t="shared" ref="FY10:FY17" si="293">FT10+FV10+FX10</f>
        <v>24</v>
      </c>
      <c r="FZ10" s="51">
        <f t="shared" ref="FZ10:FZ17" si="294">FY10/FY$19*100</f>
        <v>0.18996359031185689</v>
      </c>
      <c r="GA10" s="47">
        <v>18</v>
      </c>
      <c r="GB10" s="46">
        <f t="shared" ref="GB10:GB17" si="295">GA10/GA$19*100</f>
        <v>0.2451648052301825</v>
      </c>
      <c r="GC10" s="48">
        <v>12</v>
      </c>
      <c r="GD10" s="46">
        <f t="shared" ref="GD10:GD17" si="296">GC10/GC$19*100</f>
        <v>0.24237527772167242</v>
      </c>
      <c r="GE10" s="49">
        <v>0</v>
      </c>
      <c r="GF10" s="50">
        <f t="shared" ref="GF10:GF17" si="297">GA10+GC10+GE10</f>
        <v>30</v>
      </c>
      <c r="GG10" s="51">
        <f t="shared" ref="GG10:GG17" si="298">GF10/GF$19*100</f>
        <v>0.2440214738897023</v>
      </c>
      <c r="GH10" s="47">
        <v>15</v>
      </c>
      <c r="GI10" s="46">
        <f t="shared" ref="GI10:GI17" si="299">GH10/GH$19*100</f>
        <v>0.21321961620469082</v>
      </c>
      <c r="GJ10" s="48">
        <v>7</v>
      </c>
      <c r="GK10" s="46">
        <f t="shared" ref="GK10:GK17" si="300">GJ10/GJ$19*100</f>
        <v>0.14989293361884368</v>
      </c>
      <c r="GL10" s="49">
        <v>0</v>
      </c>
      <c r="GM10" s="50">
        <f t="shared" ref="GM10:GM17" si="301">GH10+GJ10+GL10</f>
        <v>22</v>
      </c>
      <c r="GN10" s="51">
        <f t="shared" ref="GN10:GN17" si="302">GM10/GM$19*100</f>
        <v>0.18793780967025456</v>
      </c>
      <c r="GO10" s="47">
        <v>15</v>
      </c>
      <c r="GP10" s="46">
        <f t="shared" ref="GP10:GP17" si="303">GO10/GO$19*100</f>
        <v>0.2226510316164465</v>
      </c>
      <c r="GQ10" s="48">
        <v>5</v>
      </c>
      <c r="GR10" s="46">
        <f t="shared" ref="GR10:GR17" si="304">GQ10/GQ$19*100</f>
        <v>0.11155734047300313</v>
      </c>
      <c r="GS10" s="49">
        <v>0</v>
      </c>
      <c r="GT10" s="50">
        <f t="shared" ref="GT10:GT17" si="305">GO10+GQ10+GS10</f>
        <v>20</v>
      </c>
      <c r="GU10" s="51">
        <f t="shared" ref="GU10:GU17" si="306">GT10/GT$19*100</f>
        <v>0.17825311942959002</v>
      </c>
      <c r="GV10" s="47">
        <v>15</v>
      </c>
      <c r="GW10" s="46">
        <f t="shared" ref="GW10:GW17" si="307">GV10/GV$19*100</f>
        <v>0.22593764121102575</v>
      </c>
      <c r="GX10" s="48">
        <v>5</v>
      </c>
      <c r="GY10" s="46">
        <f t="shared" ref="GY10:GY17" si="308">GX10/GX$19*100</f>
        <v>0.11296882060551287</v>
      </c>
      <c r="GZ10" s="49">
        <v>0</v>
      </c>
      <c r="HA10" s="50">
        <f t="shared" ref="HA10:HA17" si="309">GV10+GX10+GZ10</f>
        <v>20</v>
      </c>
      <c r="HB10" s="51">
        <f t="shared" ref="HB10:HB17" si="310">HA10/HA$19*100</f>
        <v>0.18073377914332189</v>
      </c>
      <c r="HC10" s="47">
        <v>12</v>
      </c>
      <c r="HD10" s="46">
        <f t="shared" ref="HD10:HD17" si="311">HC10/HC$19*100</f>
        <v>0.20558506081891381</v>
      </c>
      <c r="HE10" s="48">
        <v>5</v>
      </c>
      <c r="HF10" s="46">
        <f t="shared" ref="HF10:HF17" si="312">HE10/HE$19*100</f>
        <v>0.13415615776764153</v>
      </c>
      <c r="HG10" s="49">
        <v>0</v>
      </c>
      <c r="HH10" s="50">
        <f t="shared" ref="HH10:HH17" si="313">HC10+HE10+HG10</f>
        <v>17</v>
      </c>
      <c r="HI10" s="51">
        <f t="shared" ref="HI10:HI17" si="314">HH10/HH$19*100</f>
        <v>0.17774989544123798</v>
      </c>
      <c r="HJ10" s="47">
        <v>8</v>
      </c>
      <c r="HK10" s="46">
        <f t="shared" ref="HK10:HK17" si="315">HJ10/HJ$19*100</f>
        <v>0.18136476989344819</v>
      </c>
      <c r="HL10" s="48">
        <v>3</v>
      </c>
      <c r="HM10" s="46">
        <f t="shared" ref="HM10:HM17" si="316">HL10/HL$19*100</f>
        <v>0.10530010530010531</v>
      </c>
      <c r="HN10" s="49">
        <v>0</v>
      </c>
      <c r="HO10" s="50">
        <f t="shared" ref="HO10:HO17" si="317">HJ10+HL10+HN10</f>
        <v>11</v>
      </c>
      <c r="HP10" s="51">
        <f t="shared" ref="HP10:HP17" si="318">HO10/HO$19*100</f>
        <v>0.15151515151515152</v>
      </c>
      <c r="HQ10" s="47">
        <v>8</v>
      </c>
      <c r="HR10" s="46">
        <f t="shared" ref="HR10:HR17" si="319">HQ10/HQ$19*100</f>
        <v>0.18497109826589594</v>
      </c>
      <c r="HS10" s="48">
        <v>3</v>
      </c>
      <c r="HT10" s="46">
        <f t="shared" ref="HT10:HW17" si="320">HS10/HS$19*100</f>
        <v>0.10787486515641855</v>
      </c>
      <c r="HU10" s="49">
        <v>0</v>
      </c>
      <c r="HV10" s="50">
        <f t="shared" ref="HV10:HV17" si="321">HQ10+HS10+HU10</f>
        <v>11</v>
      </c>
      <c r="HW10" s="51">
        <f>HV10/HV$19*100</f>
        <v>0.15479876160990713</v>
      </c>
      <c r="HX10" s="47">
        <v>8</v>
      </c>
      <c r="HY10" s="46">
        <f t="shared" ref="HY10:HY17" si="322">HX10/HX$19*100</f>
        <v>0.19493177387914229</v>
      </c>
      <c r="HZ10" s="48">
        <v>3</v>
      </c>
      <c r="IA10" s="46">
        <f t="shared" ref="IA10:IA17" si="323">HZ10/HZ$19*100</f>
        <v>0.11312217194570137</v>
      </c>
      <c r="IB10" s="49">
        <v>0</v>
      </c>
      <c r="IC10" s="50">
        <f t="shared" si="134"/>
        <v>11</v>
      </c>
      <c r="ID10" s="51">
        <f t="shared" ref="ID10:ID17" si="324">IC10/IC$19*100</f>
        <v>0.16281823564239195</v>
      </c>
      <c r="IE10" s="47">
        <v>6</v>
      </c>
      <c r="IF10" s="46">
        <f t="shared" ref="IF10:IF17" si="325">IE10/IE$19*100</f>
        <v>0.16326530612244899</v>
      </c>
      <c r="IG10" s="48">
        <v>3</v>
      </c>
      <c r="IH10" s="46">
        <f t="shared" ref="IH10:IH17" si="326">IG10/IG$19*100</f>
        <v>0.13458950201884254</v>
      </c>
      <c r="II10" s="49">
        <v>0</v>
      </c>
      <c r="IJ10" s="50">
        <f t="shared" ref="IJ10:IJ17" si="327">IE10+IG10+II10</f>
        <v>9</v>
      </c>
      <c r="IK10" s="46">
        <f t="shared" ref="IK10:IK17" si="328">IJ10/IJ$19*100</f>
        <v>0.1524390243902439</v>
      </c>
      <c r="IL10" s="47">
        <v>5</v>
      </c>
      <c r="IM10" s="46">
        <f t="shared" ref="IM10:IM17" si="329">IL10/IL$19*100</f>
        <v>0.15867978419549347</v>
      </c>
      <c r="IN10" s="48">
        <v>2</v>
      </c>
      <c r="IO10" s="46">
        <f t="shared" ref="IO10:IO17" si="330">IN10/IN$19*100</f>
        <v>0.10946907498631638</v>
      </c>
      <c r="IP10" s="49">
        <v>0</v>
      </c>
      <c r="IQ10" s="50">
        <f t="shared" ref="IQ10:IQ17" si="331">IL10+IN10+IP10</f>
        <v>7</v>
      </c>
      <c r="IR10" s="51">
        <f t="shared" ref="IR10:IR17" si="332">IQ10/IQ$19*100</f>
        <v>0.14061872237846523</v>
      </c>
      <c r="IS10" s="47">
        <v>5</v>
      </c>
      <c r="IT10" s="46">
        <f t="shared" ref="IT10:IT17" si="333">IS10/IS$19*100</f>
        <v>0.15974440894568689</v>
      </c>
      <c r="IU10" s="48">
        <v>1</v>
      </c>
      <c r="IV10" s="46">
        <f t="shared" ref="IV10:IV17" si="334">IU10/IU$19*100</f>
        <v>5.5279159756771695E-2</v>
      </c>
      <c r="IW10" s="49">
        <v>0</v>
      </c>
      <c r="IX10" s="50">
        <f t="shared" ref="IX10:IX17" si="335">IS10+IU10+IW10</f>
        <v>6</v>
      </c>
      <c r="IY10" s="51">
        <f t="shared" ref="IY10:IY17" si="336">IX10/IX$19*100</f>
        <v>0.12148208139299453</v>
      </c>
      <c r="IZ10" s="47">
        <v>5</v>
      </c>
      <c r="JA10" s="46">
        <f t="shared" ref="JA10:JA17" si="337">IZ10/IZ$19*100</f>
        <v>0.16767270288397049</v>
      </c>
      <c r="JB10" s="48">
        <v>1</v>
      </c>
      <c r="JC10" s="46">
        <f t="shared" ref="JC10:JC17" si="338">JB10/JB$19*100</f>
        <v>5.8072009291521488E-2</v>
      </c>
      <c r="JD10" s="49">
        <v>0</v>
      </c>
      <c r="JE10" s="50">
        <f t="shared" ref="JE10:JE17" si="339">IZ10+JB10+JD10</f>
        <v>6</v>
      </c>
      <c r="JF10" s="51">
        <f t="shared" ref="JF10:JF17" si="340">JE10/JE$19*100</f>
        <v>0.12755102040816327</v>
      </c>
      <c r="JG10" s="47">
        <v>5</v>
      </c>
      <c r="JH10" s="46">
        <f t="shared" ref="JH10:JH17" si="341">JG10/JG$19*100</f>
        <v>0.17403411068569438</v>
      </c>
      <c r="JI10" s="48">
        <v>1</v>
      </c>
      <c r="JJ10" s="46">
        <f t="shared" ref="JJ10:JJ17" si="342">JI10/JI$19*100</f>
        <v>6.0642813826561552E-2</v>
      </c>
      <c r="JK10" s="49">
        <v>0</v>
      </c>
      <c r="JL10" s="50">
        <f t="shared" ref="JL10:JL17" si="343">JG10+JI10+JK10</f>
        <v>6</v>
      </c>
      <c r="JM10" s="51">
        <f t="shared" ref="JM10:JM17" si="344">JL10/JL$19*100</f>
        <v>0.13268465280849182</v>
      </c>
      <c r="JN10" s="47">
        <v>6</v>
      </c>
      <c r="JO10" s="46">
        <f t="shared" ref="JO10:JO17" si="345">JN10/JN$19*100</f>
        <v>0.28103044496487117</v>
      </c>
      <c r="JP10" s="48">
        <v>0</v>
      </c>
      <c r="JQ10" s="46">
        <f t="shared" ref="JQ10:JQ17" si="346">JP10/JP$19*100</f>
        <v>0</v>
      </c>
      <c r="JR10" s="49">
        <v>0</v>
      </c>
      <c r="JS10" s="50">
        <f t="shared" ref="JS10:JS17" si="347">JN10+JP10+JR10</f>
        <v>6</v>
      </c>
      <c r="JT10" s="51">
        <f t="shared" ref="JT10:JT17" si="348">JS10/JS$19*100</f>
        <v>0.17667844522968199</v>
      </c>
      <c r="JU10" s="48">
        <v>6</v>
      </c>
      <c r="JV10" s="46">
        <f t="shared" ref="JV10:JV17" si="349">JU10/JU$19*100</f>
        <v>0.28530670470756064</v>
      </c>
      <c r="JW10" s="48">
        <v>0</v>
      </c>
      <c r="JX10" s="46">
        <f t="shared" ref="JX10:JX17" si="350">JW10/JW$19*100</f>
        <v>0</v>
      </c>
      <c r="JY10" s="49">
        <v>0</v>
      </c>
      <c r="JZ10" s="50">
        <f t="shared" ref="JZ10:JZ17" si="351">JU10+JW10+JY10</f>
        <v>6</v>
      </c>
      <c r="KA10" s="46">
        <f t="shared" ref="KA10:KA17" si="352">JZ10/JZ$19*100</f>
        <v>0.17980221756068324</v>
      </c>
      <c r="KB10" s="47">
        <v>6</v>
      </c>
      <c r="KC10" s="46">
        <f t="shared" ref="KC10:KC17" si="353">KB10/KB$19*100</f>
        <v>0.34110289937464466</v>
      </c>
      <c r="KD10" s="48">
        <v>0</v>
      </c>
      <c r="KE10" s="46">
        <f t="shared" ref="KE10:KE17" si="354">KD10/KD$19*100</f>
        <v>0</v>
      </c>
      <c r="KF10" s="49">
        <v>0</v>
      </c>
      <c r="KG10" s="50">
        <f t="shared" ref="KG10:KG17" si="355">KB10+KD10+KF10</f>
        <v>6</v>
      </c>
      <c r="KH10" s="51">
        <f t="shared" ref="KH10:KH17" si="356">KG10/KG$19*100</f>
        <v>0.21551724137931033</v>
      </c>
      <c r="KI10" s="47">
        <v>6</v>
      </c>
      <c r="KJ10" s="46">
        <f t="shared" ref="KJ10:KJ17" si="357">KI10/KI$19*100</f>
        <v>0.3500583430571762</v>
      </c>
      <c r="KK10" s="48">
        <v>0</v>
      </c>
      <c r="KL10" s="46">
        <f t="shared" ref="KL10:KL17" si="358">KK10/KK$19*100</f>
        <v>0</v>
      </c>
      <c r="KM10" s="49">
        <v>0</v>
      </c>
      <c r="KN10" s="50">
        <f t="shared" ref="KN10:KN17" si="359">KI10+KK10+KM10</f>
        <v>6</v>
      </c>
      <c r="KO10" s="51">
        <f t="shared" ref="KO10:KO17" si="360">KN10/KN$19*100</f>
        <v>0.21953896816684962</v>
      </c>
      <c r="KP10" s="47">
        <v>4</v>
      </c>
      <c r="KQ10" s="46">
        <f t="shared" ref="KQ10:KQ17" si="361">KP10/KP$19*100</f>
        <v>0.44843049327354262</v>
      </c>
      <c r="KR10" s="48">
        <v>0</v>
      </c>
      <c r="KS10" s="46">
        <f t="shared" ref="KS10:KS17" si="362">KR10/KR$19*100</f>
        <v>0</v>
      </c>
      <c r="KT10" s="49">
        <v>0</v>
      </c>
      <c r="KU10" s="50">
        <f t="shared" ref="KU10:KU17" si="363">KP10+KR10+KT10</f>
        <v>4</v>
      </c>
      <c r="KV10" s="51">
        <f t="shared" ref="KV10:KV17" si="364">KU10/KU$19*100</f>
        <v>0.27739251040221913</v>
      </c>
      <c r="KW10" s="48">
        <v>3</v>
      </c>
      <c r="KX10" s="46">
        <f t="shared" ref="KX10:KX16" si="365">KW10/KW$19*100</f>
        <v>0.35294117647058826</v>
      </c>
      <c r="KY10" s="48">
        <v>4</v>
      </c>
      <c r="KZ10" s="46">
        <f t="shared" ref="KZ10:KZ16" si="366">KY10/KY$19*100</f>
        <v>0.77369439071566737</v>
      </c>
      <c r="LA10" s="49">
        <v>0</v>
      </c>
      <c r="LB10" s="50">
        <f t="shared" ref="LB10:LB16" si="367">KW10+KY10+LA10</f>
        <v>7</v>
      </c>
      <c r="LC10" s="51">
        <f t="shared" ref="LC10:LC16" si="368">LB10/LB$19*100</f>
        <v>0.51207022677395753</v>
      </c>
      <c r="LD10" s="47">
        <v>3</v>
      </c>
      <c r="LE10" s="46">
        <f t="shared" ref="LE10:LE16" si="369">LD10/LD$19*100</f>
        <v>0.36231884057971014</v>
      </c>
      <c r="LF10" s="48">
        <v>4</v>
      </c>
      <c r="LG10" s="46">
        <f t="shared" ref="LG10:LG16" si="370">LF10/LF$19*100</f>
        <v>0.80321285140562237</v>
      </c>
      <c r="LH10" s="49">
        <v>0</v>
      </c>
      <c r="LI10" s="50">
        <f t="shared" ref="LI10:LI16" si="371">LD10+LF10+LH10</f>
        <v>7</v>
      </c>
      <c r="LJ10" s="51">
        <f t="shared" ref="LJ10:LJ16" si="372">LI10/LI$19*100</f>
        <v>0.52790346907993968</v>
      </c>
      <c r="LK10" s="47">
        <v>2</v>
      </c>
      <c r="LL10" s="46">
        <f t="shared" ref="LL10:LL16" si="373">LK10/LK$19*100</f>
        <v>0.34071550255536626</v>
      </c>
      <c r="LM10" s="48">
        <v>3</v>
      </c>
      <c r="LN10" s="46">
        <f t="shared" ref="LN10:LN16" si="374">LM10/LM$19*100</f>
        <v>0.90634441087613304</v>
      </c>
      <c r="LO10" s="49">
        <v>0</v>
      </c>
      <c r="LP10" s="48">
        <v>5</v>
      </c>
      <c r="LQ10" s="51">
        <f t="shared" ref="LQ10:LQ16" si="375">LP10/LP$19*100</f>
        <v>0.54466230936819171</v>
      </c>
      <c r="LR10" s="47">
        <v>2</v>
      </c>
      <c r="LS10" s="46">
        <f t="shared" ref="LS10:LS16" si="376">LR10/LR$19*100</f>
        <v>0.35971223021582738</v>
      </c>
      <c r="LT10" s="48">
        <v>3</v>
      </c>
      <c r="LU10" s="46">
        <f t="shared" ref="LU10:LU16" si="377">LT10/LT$19*100</f>
        <v>0.95238095238095244</v>
      </c>
      <c r="LV10" s="49">
        <v>0</v>
      </c>
      <c r="LW10" s="48">
        <v>5</v>
      </c>
      <c r="LX10" s="51">
        <f t="shared" ref="LX10:LX16" si="378">LW10/LW$19*100</f>
        <v>0.57405281285878307</v>
      </c>
      <c r="LY10" s="48">
        <v>2</v>
      </c>
      <c r="LZ10" s="46">
        <f t="shared" ref="LZ10:LZ16" si="379">LY10/LY$19*100</f>
        <v>0.38610038610038611</v>
      </c>
      <c r="MA10" s="48">
        <v>1</v>
      </c>
      <c r="MB10" s="46">
        <f t="shared" ref="MB10:MB16" si="380">MA10/MA$19*100</f>
        <v>0.34843205574912894</v>
      </c>
      <c r="MC10" s="49">
        <v>0</v>
      </c>
      <c r="MD10" s="48">
        <v>3</v>
      </c>
      <c r="ME10" s="51">
        <f t="shared" ref="ME10:ME16" si="381">MD10/MD$19*100</f>
        <v>0.37267080745341613</v>
      </c>
    </row>
    <row r="11" spans="1:343" x14ac:dyDescent="0.35">
      <c r="A11" s="44" t="s">
        <v>32</v>
      </c>
      <c r="B11" s="45">
        <v>3076176</v>
      </c>
      <c r="C11" s="46">
        <f t="shared" si="193"/>
        <v>13.322899103133478</v>
      </c>
      <c r="D11" s="19">
        <v>3091412</v>
      </c>
      <c r="E11" s="46">
        <f t="shared" si="193"/>
        <v>12.87497908250908</v>
      </c>
      <c r="F11" s="19">
        <f t="shared" si="2"/>
        <v>6167588</v>
      </c>
      <c r="G11" s="46">
        <f t="shared" si="194"/>
        <v>13.094556850319409</v>
      </c>
      <c r="H11" s="47">
        <v>42</v>
      </c>
      <c r="I11" s="46">
        <f t="shared" si="195"/>
        <v>0.36181943487250173</v>
      </c>
      <c r="J11" s="48">
        <v>21</v>
      </c>
      <c r="K11" s="46">
        <f t="shared" si="196"/>
        <v>0.23521505376344087</v>
      </c>
      <c r="L11" s="49">
        <v>0</v>
      </c>
      <c r="M11" s="50">
        <f t="shared" si="197"/>
        <v>63</v>
      </c>
      <c r="N11" s="51">
        <f t="shared" si="198"/>
        <v>0.30653950953678477</v>
      </c>
      <c r="O11" s="47">
        <v>41</v>
      </c>
      <c r="P11" s="46">
        <f t="shared" si="199"/>
        <v>0.37456605152567152</v>
      </c>
      <c r="Q11" s="48">
        <v>22</v>
      </c>
      <c r="R11" s="46">
        <f t="shared" si="200"/>
        <v>0.26699029126213591</v>
      </c>
      <c r="S11" s="49">
        <v>0</v>
      </c>
      <c r="T11" s="50">
        <f t="shared" si="201"/>
        <v>63</v>
      </c>
      <c r="U11" s="51">
        <f t="shared" si="202"/>
        <v>0.32836443239862401</v>
      </c>
      <c r="V11" s="47">
        <v>40</v>
      </c>
      <c r="W11" s="46">
        <f t="shared" si="203"/>
        <v>0.36573100484593579</v>
      </c>
      <c r="X11" s="48">
        <v>22</v>
      </c>
      <c r="Y11" s="46">
        <f t="shared" si="204"/>
        <v>0.26715239829993925</v>
      </c>
      <c r="Z11" s="49">
        <v>0</v>
      </c>
      <c r="AA11" s="50">
        <f t="shared" si="205"/>
        <v>62</v>
      </c>
      <c r="AB11" s="51">
        <f t="shared" si="206"/>
        <v>0.32338827456707697</v>
      </c>
      <c r="AC11" s="47">
        <v>40</v>
      </c>
      <c r="AD11" s="46">
        <f t="shared" si="207"/>
        <v>0.36586481295161438</v>
      </c>
      <c r="AE11" s="48">
        <v>22</v>
      </c>
      <c r="AF11" s="46">
        <f t="shared" si="208"/>
        <v>0.26757479931890049</v>
      </c>
      <c r="AG11" s="49">
        <v>0</v>
      </c>
      <c r="AH11" s="50">
        <f t="shared" si="209"/>
        <v>62</v>
      </c>
      <c r="AI11" s="51">
        <f t="shared" si="210"/>
        <v>0.32367528060558598</v>
      </c>
      <c r="AJ11" s="47">
        <v>39</v>
      </c>
      <c r="AK11" s="46">
        <f t="shared" si="211"/>
        <v>0.36178107606679039</v>
      </c>
      <c r="AL11" s="48">
        <v>22</v>
      </c>
      <c r="AM11" s="46">
        <f t="shared" si="212"/>
        <v>0.27274981403421772</v>
      </c>
      <c r="AN11" s="49">
        <v>0</v>
      </c>
      <c r="AO11" s="50">
        <f t="shared" si="213"/>
        <v>61</v>
      </c>
      <c r="AP11" s="51">
        <f t="shared" si="214"/>
        <v>0.32367611164172766</v>
      </c>
      <c r="AQ11" s="47">
        <v>39</v>
      </c>
      <c r="AR11" s="46">
        <f t="shared" si="215"/>
        <v>0.36238617357368519</v>
      </c>
      <c r="AS11" s="48">
        <v>22</v>
      </c>
      <c r="AT11" s="46">
        <f t="shared" si="216"/>
        <v>0.27308838133068519</v>
      </c>
      <c r="AU11" s="49">
        <v>0</v>
      </c>
      <c r="AV11" s="50">
        <f t="shared" si="217"/>
        <v>61</v>
      </c>
      <c r="AW11" s="51">
        <f t="shared" si="218"/>
        <v>0.32415772133064086</v>
      </c>
      <c r="AX11" s="47">
        <v>39</v>
      </c>
      <c r="AY11" s="46">
        <f t="shared" si="219"/>
        <v>0.36417966196657015</v>
      </c>
      <c r="AZ11" s="48">
        <v>22</v>
      </c>
      <c r="BA11" s="46">
        <f t="shared" si="220"/>
        <v>0.27455384999376015</v>
      </c>
      <c r="BB11" s="49">
        <v>0</v>
      </c>
      <c r="BC11" s="50">
        <f t="shared" si="221"/>
        <v>61</v>
      </c>
      <c r="BD11" s="51">
        <f t="shared" si="222"/>
        <v>0.32581989103728237</v>
      </c>
      <c r="BE11" s="47">
        <v>37</v>
      </c>
      <c r="BF11" s="46">
        <f t="shared" si="223"/>
        <v>0.35131029244208128</v>
      </c>
      <c r="BG11" s="48">
        <v>21</v>
      </c>
      <c r="BH11" s="46">
        <f t="shared" si="224"/>
        <v>0.26619343389529726</v>
      </c>
      <c r="BI11" s="49">
        <v>0</v>
      </c>
      <c r="BJ11" s="50">
        <f t="shared" si="225"/>
        <v>58</v>
      </c>
      <c r="BK11" s="51">
        <f t="shared" si="226"/>
        <v>0.31485804245154986</v>
      </c>
      <c r="BL11" s="47">
        <v>36</v>
      </c>
      <c r="BM11" s="46">
        <f t="shared" si="227"/>
        <v>0.35753302214718441</v>
      </c>
      <c r="BN11" s="48">
        <v>21</v>
      </c>
      <c r="BO11" s="46">
        <f t="shared" si="228"/>
        <v>0.28301886792452829</v>
      </c>
      <c r="BP11" s="49">
        <v>0</v>
      </c>
      <c r="BQ11" s="50">
        <f t="shared" si="229"/>
        <v>57</v>
      </c>
      <c r="BR11" s="51">
        <f t="shared" si="230"/>
        <v>0.32591914917948428</v>
      </c>
      <c r="BS11" s="47">
        <v>36</v>
      </c>
      <c r="BT11" s="46">
        <f t="shared" si="231"/>
        <v>0.35799522673031026</v>
      </c>
      <c r="BU11" s="48">
        <v>21</v>
      </c>
      <c r="BV11" s="46">
        <f t="shared" si="232"/>
        <v>0.28363047001620745</v>
      </c>
      <c r="BW11" s="49">
        <v>0</v>
      </c>
      <c r="BX11" s="50">
        <f t="shared" si="233"/>
        <v>57</v>
      </c>
      <c r="BY11" s="51">
        <f t="shared" si="234"/>
        <v>0.32646048109965636</v>
      </c>
      <c r="BZ11" s="47">
        <v>35</v>
      </c>
      <c r="CA11" s="46">
        <f t="shared" si="235"/>
        <v>0.35108837395927378</v>
      </c>
      <c r="CB11" s="48">
        <v>22</v>
      </c>
      <c r="CC11" s="46">
        <f t="shared" si="236"/>
        <v>0.30223931858771808</v>
      </c>
      <c r="CD11" s="49">
        <v>0</v>
      </c>
      <c r="CE11" s="50">
        <f t="shared" si="237"/>
        <v>57</v>
      </c>
      <c r="CF11" s="51">
        <f t="shared" si="238"/>
        <v>0.33047309833024119</v>
      </c>
      <c r="CG11" s="47">
        <v>35</v>
      </c>
      <c r="CH11" s="46">
        <f t="shared" si="239"/>
        <v>0.35193564605329314</v>
      </c>
      <c r="CI11" s="48">
        <v>22</v>
      </c>
      <c r="CJ11" s="46">
        <f t="shared" si="240"/>
        <v>0.30369961347321922</v>
      </c>
      <c r="CK11" s="49">
        <v>0</v>
      </c>
      <c r="CL11" s="50">
        <f t="shared" si="241"/>
        <v>57</v>
      </c>
      <c r="CM11" s="51">
        <f t="shared" si="242"/>
        <v>0.33160742335214383</v>
      </c>
      <c r="CN11" s="47">
        <v>35</v>
      </c>
      <c r="CO11" s="46">
        <f t="shared" si="243"/>
        <v>0.35211267605633806</v>
      </c>
      <c r="CP11" s="48">
        <v>22</v>
      </c>
      <c r="CQ11" s="46">
        <f t="shared" si="244"/>
        <v>0.303951367781155</v>
      </c>
      <c r="CR11" s="49">
        <v>0</v>
      </c>
      <c r="CS11" s="50">
        <f t="shared" si="245"/>
        <v>57</v>
      </c>
      <c r="CT11" s="51">
        <f t="shared" si="246"/>
        <v>0.33181976947258124</v>
      </c>
      <c r="CU11" s="47">
        <v>35</v>
      </c>
      <c r="CV11" s="46">
        <f t="shared" si="247"/>
        <v>0.35296490520371115</v>
      </c>
      <c r="CW11" s="48">
        <v>22</v>
      </c>
      <c r="CX11" s="46">
        <f t="shared" si="248"/>
        <v>0.30458258341409389</v>
      </c>
      <c r="CY11" s="49">
        <v>0</v>
      </c>
      <c r="CZ11" s="50">
        <f t="shared" si="249"/>
        <v>57</v>
      </c>
      <c r="DA11" s="51">
        <f t="shared" si="250"/>
        <v>0.33257482933660071</v>
      </c>
      <c r="DB11" s="47">
        <v>34</v>
      </c>
      <c r="DC11" s="46">
        <f t="shared" si="251"/>
        <v>0.35080478745356997</v>
      </c>
      <c r="DD11" s="48">
        <v>22</v>
      </c>
      <c r="DE11" s="46">
        <f t="shared" si="252"/>
        <v>0.31210100723506878</v>
      </c>
      <c r="DF11" s="49">
        <v>0</v>
      </c>
      <c r="DG11" s="50">
        <f t="shared" si="253"/>
        <v>56</v>
      </c>
      <c r="DH11" s="51">
        <f t="shared" si="254"/>
        <v>0.33450809390120062</v>
      </c>
      <c r="DI11" s="47">
        <v>34</v>
      </c>
      <c r="DJ11" s="46">
        <f t="shared" si="255"/>
        <v>0.35174839644113387</v>
      </c>
      <c r="DK11" s="48">
        <v>22</v>
      </c>
      <c r="DL11" s="46">
        <f t="shared" si="256"/>
        <v>0.31365839749073282</v>
      </c>
      <c r="DM11" s="49">
        <v>0</v>
      </c>
      <c r="DN11" s="50">
        <f t="shared" si="257"/>
        <v>56</v>
      </c>
      <c r="DO11" s="51">
        <f t="shared" si="258"/>
        <v>0.33573141486810548</v>
      </c>
      <c r="DP11" s="47">
        <v>34</v>
      </c>
      <c r="DQ11" s="46">
        <f t="shared" si="259"/>
        <v>0.3546099290780142</v>
      </c>
      <c r="DR11" s="48">
        <v>21</v>
      </c>
      <c r="DS11" s="46">
        <f t="shared" si="260"/>
        <v>0.3030740366575263</v>
      </c>
      <c r="DT11" s="49">
        <v>0</v>
      </c>
      <c r="DU11" s="50">
        <f t="shared" si="261"/>
        <v>55</v>
      </c>
      <c r="DV11" s="51">
        <f t="shared" si="262"/>
        <v>0.33299025246715508</v>
      </c>
      <c r="DW11" s="47">
        <v>33</v>
      </c>
      <c r="DX11" s="46">
        <f t="shared" si="263"/>
        <v>0.35483870967741937</v>
      </c>
      <c r="DY11" s="48">
        <v>22</v>
      </c>
      <c r="DZ11" s="46">
        <f t="shared" si="264"/>
        <v>0.33052884615384615</v>
      </c>
      <c r="EA11" s="49">
        <v>0</v>
      </c>
      <c r="EB11" s="50">
        <f t="shared" si="265"/>
        <v>55</v>
      </c>
      <c r="EC11" s="51">
        <f t="shared" si="266"/>
        <v>0.34469791927801452</v>
      </c>
      <c r="ED11" s="47">
        <v>33</v>
      </c>
      <c r="EE11" s="46">
        <f t="shared" si="267"/>
        <v>0.35633300939423385</v>
      </c>
      <c r="EF11" s="48">
        <v>22</v>
      </c>
      <c r="EG11" s="46">
        <f t="shared" si="268"/>
        <v>0.33373786407766987</v>
      </c>
      <c r="EH11" s="49">
        <v>0</v>
      </c>
      <c r="EI11" s="50">
        <f t="shared" si="269"/>
        <v>55</v>
      </c>
      <c r="EJ11" s="51">
        <f t="shared" si="270"/>
        <v>0.34693748817258563</v>
      </c>
      <c r="EK11" s="47">
        <v>33</v>
      </c>
      <c r="EL11" s="46">
        <f t="shared" si="271"/>
        <v>0.35787875501572497</v>
      </c>
      <c r="EM11" s="48">
        <v>21</v>
      </c>
      <c r="EN11" s="46">
        <f t="shared" si="272"/>
        <v>0.32095369096744614</v>
      </c>
      <c r="EO11" s="49">
        <v>0</v>
      </c>
      <c r="EP11" s="50">
        <f t="shared" si="273"/>
        <v>54</v>
      </c>
      <c r="EQ11" s="51">
        <f t="shared" si="274"/>
        <v>0.34255265161126619</v>
      </c>
      <c r="ER11" s="47">
        <v>29</v>
      </c>
      <c r="ES11" s="46">
        <f t="shared" si="275"/>
        <v>0.33756256547549762</v>
      </c>
      <c r="ET11" s="48">
        <v>25</v>
      </c>
      <c r="EU11" s="46">
        <f t="shared" si="276"/>
        <v>0.4114549045424622</v>
      </c>
      <c r="EV11" s="49">
        <v>0</v>
      </c>
      <c r="EW11" s="50">
        <f t="shared" si="277"/>
        <v>54</v>
      </c>
      <c r="EX11" s="51">
        <f t="shared" si="278"/>
        <v>0.3681734506033954</v>
      </c>
      <c r="EY11" s="47">
        <v>29</v>
      </c>
      <c r="EZ11" s="46">
        <f t="shared" si="279"/>
        <v>0.33846872082166202</v>
      </c>
      <c r="FA11" s="48">
        <v>25</v>
      </c>
      <c r="FB11" s="46">
        <f t="shared" si="280"/>
        <v>0.41247318924269921</v>
      </c>
      <c r="FC11" s="49">
        <v>0</v>
      </c>
      <c r="FD11" s="50">
        <f t="shared" si="281"/>
        <v>54</v>
      </c>
      <c r="FE11" s="51">
        <f t="shared" si="282"/>
        <v>0.3691298106500786</v>
      </c>
      <c r="FF11" s="47">
        <v>26</v>
      </c>
      <c r="FG11" s="46">
        <f t="shared" si="283"/>
        <v>0.33630836890441079</v>
      </c>
      <c r="FH11" s="48">
        <v>24</v>
      </c>
      <c r="FI11" s="46">
        <f t="shared" si="284"/>
        <v>0.44659471529586897</v>
      </c>
      <c r="FJ11" s="49">
        <v>0</v>
      </c>
      <c r="FK11" s="50">
        <f t="shared" si="285"/>
        <v>50</v>
      </c>
      <c r="FL11" s="51">
        <f t="shared" si="286"/>
        <v>0.38153376573826786</v>
      </c>
      <c r="FM11" s="47">
        <v>26</v>
      </c>
      <c r="FN11" s="46">
        <f t="shared" si="287"/>
        <v>0.33678756476683941</v>
      </c>
      <c r="FO11" s="48">
        <v>24</v>
      </c>
      <c r="FP11" s="46">
        <f t="shared" si="288"/>
        <v>0.44792833146696531</v>
      </c>
      <c r="FQ11" s="49">
        <v>0</v>
      </c>
      <c r="FR11" s="50">
        <f t="shared" si="289"/>
        <v>50</v>
      </c>
      <c r="FS11" s="51">
        <f t="shared" si="290"/>
        <v>0.38232145588010397</v>
      </c>
      <c r="FT11" s="47">
        <v>25</v>
      </c>
      <c r="FU11" s="46">
        <f t="shared" si="291"/>
        <v>0.33302251232183294</v>
      </c>
      <c r="FV11" s="48">
        <v>23</v>
      </c>
      <c r="FW11" s="46">
        <f t="shared" si="292"/>
        <v>0.44860542227423444</v>
      </c>
      <c r="FX11" s="49">
        <v>0</v>
      </c>
      <c r="FY11" s="50">
        <f t="shared" si="293"/>
        <v>48</v>
      </c>
      <c r="FZ11" s="51">
        <f t="shared" si="294"/>
        <v>0.37992718062371378</v>
      </c>
      <c r="GA11" s="47">
        <v>29</v>
      </c>
      <c r="GB11" s="46">
        <f t="shared" si="295"/>
        <v>0.3949877417597385</v>
      </c>
      <c r="GC11" s="48">
        <v>28</v>
      </c>
      <c r="GD11" s="46">
        <f t="shared" si="296"/>
        <v>0.56554231468390226</v>
      </c>
      <c r="GE11" s="49">
        <v>0</v>
      </c>
      <c r="GF11" s="50">
        <f t="shared" si="297"/>
        <v>57</v>
      </c>
      <c r="GG11" s="51">
        <f t="shared" si="298"/>
        <v>0.46364080039043437</v>
      </c>
      <c r="GH11" s="47">
        <v>23</v>
      </c>
      <c r="GI11" s="46">
        <f t="shared" si="299"/>
        <v>0.32693674484719265</v>
      </c>
      <c r="GJ11" s="48">
        <v>23</v>
      </c>
      <c r="GK11" s="46">
        <f t="shared" si="300"/>
        <v>0.49250535331905781</v>
      </c>
      <c r="GL11" s="49">
        <v>0</v>
      </c>
      <c r="GM11" s="50">
        <f t="shared" si="301"/>
        <v>46</v>
      </c>
      <c r="GN11" s="51">
        <f t="shared" si="302"/>
        <v>0.39296087476507774</v>
      </c>
      <c r="GO11" s="47">
        <v>22</v>
      </c>
      <c r="GP11" s="46">
        <f t="shared" si="303"/>
        <v>0.32655484637078819</v>
      </c>
      <c r="GQ11" s="48">
        <v>15</v>
      </c>
      <c r="GR11" s="46">
        <f t="shared" si="304"/>
        <v>0.33467202141900937</v>
      </c>
      <c r="GS11" s="49">
        <v>0</v>
      </c>
      <c r="GT11" s="50">
        <f t="shared" si="305"/>
        <v>37</v>
      </c>
      <c r="GU11" s="51">
        <f t="shared" si="306"/>
        <v>0.32976827094474154</v>
      </c>
      <c r="GV11" s="47">
        <v>22</v>
      </c>
      <c r="GW11" s="46">
        <f t="shared" si="307"/>
        <v>0.33137520710950447</v>
      </c>
      <c r="GX11" s="48">
        <v>15</v>
      </c>
      <c r="GY11" s="46">
        <f t="shared" si="308"/>
        <v>0.33890646181653861</v>
      </c>
      <c r="GZ11" s="49">
        <v>0</v>
      </c>
      <c r="HA11" s="50">
        <f t="shared" si="309"/>
        <v>37</v>
      </c>
      <c r="HB11" s="51">
        <f t="shared" si="310"/>
        <v>0.33435749141514548</v>
      </c>
      <c r="HC11" s="47">
        <v>20</v>
      </c>
      <c r="HD11" s="46">
        <f t="shared" si="311"/>
        <v>0.34264176803152308</v>
      </c>
      <c r="HE11" s="48">
        <v>15</v>
      </c>
      <c r="HF11" s="46">
        <f t="shared" si="312"/>
        <v>0.40246847330292462</v>
      </c>
      <c r="HG11" s="49">
        <v>0</v>
      </c>
      <c r="HH11" s="50">
        <f t="shared" si="313"/>
        <v>35</v>
      </c>
      <c r="HI11" s="51">
        <f t="shared" si="314"/>
        <v>0.36595566708490168</v>
      </c>
      <c r="HJ11" s="47">
        <v>15</v>
      </c>
      <c r="HK11" s="46">
        <f t="shared" si="315"/>
        <v>0.34005894355021538</v>
      </c>
      <c r="HL11" s="48">
        <v>9</v>
      </c>
      <c r="HM11" s="46">
        <f t="shared" si="316"/>
        <v>0.31590031590031586</v>
      </c>
      <c r="HN11" s="49">
        <v>0</v>
      </c>
      <c r="HO11" s="50">
        <f t="shared" si="317"/>
        <v>24</v>
      </c>
      <c r="HP11" s="51">
        <f t="shared" si="318"/>
        <v>0.33057851239669422</v>
      </c>
      <c r="HQ11" s="47">
        <v>15</v>
      </c>
      <c r="HR11" s="46">
        <f t="shared" si="319"/>
        <v>0.34682080924855491</v>
      </c>
      <c r="HS11" s="48">
        <v>9</v>
      </c>
      <c r="HT11" s="46">
        <f t="shared" si="320"/>
        <v>0.3236245954692557</v>
      </c>
      <c r="HU11" s="49">
        <v>0</v>
      </c>
      <c r="HV11" s="50">
        <f t="shared" si="321"/>
        <v>24</v>
      </c>
      <c r="HW11" s="51">
        <f t="shared" si="320"/>
        <v>0.33774275260343373</v>
      </c>
      <c r="HX11" s="47">
        <v>15</v>
      </c>
      <c r="HY11" s="46">
        <f t="shared" si="322"/>
        <v>0.36549707602339176</v>
      </c>
      <c r="HZ11" s="48">
        <v>9</v>
      </c>
      <c r="IA11" s="46">
        <f t="shared" si="323"/>
        <v>0.33936651583710409</v>
      </c>
      <c r="IB11" s="49">
        <v>0</v>
      </c>
      <c r="IC11" s="50">
        <f t="shared" si="134"/>
        <v>24</v>
      </c>
      <c r="ID11" s="51">
        <f t="shared" si="324"/>
        <v>0.35523978685612789</v>
      </c>
      <c r="IE11" s="47">
        <v>15</v>
      </c>
      <c r="IF11" s="46">
        <f t="shared" si="325"/>
        <v>0.40816326530612246</v>
      </c>
      <c r="IG11" s="48">
        <v>8</v>
      </c>
      <c r="IH11" s="46">
        <f t="shared" si="326"/>
        <v>0.35890533871691338</v>
      </c>
      <c r="II11" s="49">
        <v>0</v>
      </c>
      <c r="IJ11" s="50">
        <f t="shared" si="327"/>
        <v>23</v>
      </c>
      <c r="IK11" s="46">
        <f t="shared" si="328"/>
        <v>0.38956639566395662</v>
      </c>
      <c r="IL11" s="47">
        <v>12</v>
      </c>
      <c r="IM11" s="46">
        <f t="shared" si="329"/>
        <v>0.38083148206918438</v>
      </c>
      <c r="IN11" s="48">
        <v>8</v>
      </c>
      <c r="IO11" s="46">
        <f t="shared" si="330"/>
        <v>0.4378762999452655</v>
      </c>
      <c r="IP11" s="49">
        <v>0</v>
      </c>
      <c r="IQ11" s="50">
        <f t="shared" si="331"/>
        <v>20</v>
      </c>
      <c r="IR11" s="51">
        <f t="shared" si="332"/>
        <v>0.40176777822418641</v>
      </c>
      <c r="IS11" s="47">
        <v>12</v>
      </c>
      <c r="IT11" s="46">
        <f t="shared" si="333"/>
        <v>0.38338658146964855</v>
      </c>
      <c r="IU11" s="48">
        <v>8</v>
      </c>
      <c r="IV11" s="46">
        <f t="shared" si="334"/>
        <v>0.44223327805417356</v>
      </c>
      <c r="IW11" s="49">
        <v>0</v>
      </c>
      <c r="IX11" s="50">
        <f t="shared" si="335"/>
        <v>20</v>
      </c>
      <c r="IY11" s="51">
        <f t="shared" si="336"/>
        <v>0.40494027130998178</v>
      </c>
      <c r="IZ11" s="47">
        <v>12</v>
      </c>
      <c r="JA11" s="46">
        <f t="shared" si="337"/>
        <v>0.4024144869215292</v>
      </c>
      <c r="JB11" s="48">
        <v>8</v>
      </c>
      <c r="JC11" s="46">
        <f t="shared" si="338"/>
        <v>0.46457607433217191</v>
      </c>
      <c r="JD11" s="49">
        <v>0</v>
      </c>
      <c r="JE11" s="50">
        <f t="shared" si="339"/>
        <v>20</v>
      </c>
      <c r="JF11" s="51">
        <f t="shared" si="340"/>
        <v>0.42517006802721091</v>
      </c>
      <c r="JG11" s="47">
        <v>12</v>
      </c>
      <c r="JH11" s="46">
        <f t="shared" si="341"/>
        <v>0.41768186564566656</v>
      </c>
      <c r="JI11" s="48">
        <v>7</v>
      </c>
      <c r="JJ11" s="46">
        <f t="shared" si="342"/>
        <v>0.42449969678593086</v>
      </c>
      <c r="JK11" s="49">
        <v>0</v>
      </c>
      <c r="JL11" s="50">
        <f t="shared" si="343"/>
        <v>19</v>
      </c>
      <c r="JM11" s="51">
        <f t="shared" si="344"/>
        <v>0.42016806722689076</v>
      </c>
      <c r="JN11" s="47">
        <v>7</v>
      </c>
      <c r="JO11" s="46">
        <f t="shared" si="345"/>
        <v>0.32786885245901637</v>
      </c>
      <c r="JP11" s="48">
        <v>7</v>
      </c>
      <c r="JQ11" s="46">
        <f t="shared" si="346"/>
        <v>0.55511498810467885</v>
      </c>
      <c r="JR11" s="49">
        <v>0</v>
      </c>
      <c r="JS11" s="50">
        <f t="shared" si="347"/>
        <v>14</v>
      </c>
      <c r="JT11" s="51">
        <f t="shared" si="348"/>
        <v>0.4122497055359246</v>
      </c>
      <c r="JU11" s="48">
        <v>7</v>
      </c>
      <c r="JV11" s="46">
        <f t="shared" si="349"/>
        <v>0.33285782215882076</v>
      </c>
      <c r="JW11" s="48">
        <v>6</v>
      </c>
      <c r="JX11" s="46">
        <f t="shared" si="350"/>
        <v>0.48504446240905419</v>
      </c>
      <c r="JY11" s="49">
        <v>0</v>
      </c>
      <c r="JZ11" s="50">
        <f t="shared" si="351"/>
        <v>13</v>
      </c>
      <c r="KA11" s="46">
        <f t="shared" si="352"/>
        <v>0.38957147138148041</v>
      </c>
      <c r="KB11" s="47">
        <v>5</v>
      </c>
      <c r="KC11" s="46">
        <f t="shared" si="353"/>
        <v>0.28425241614553726</v>
      </c>
      <c r="KD11" s="48">
        <v>5</v>
      </c>
      <c r="KE11" s="46">
        <f t="shared" si="354"/>
        <v>0.48828125</v>
      </c>
      <c r="KF11" s="49">
        <v>0</v>
      </c>
      <c r="KG11" s="50">
        <f t="shared" si="355"/>
        <v>10</v>
      </c>
      <c r="KH11" s="51">
        <f t="shared" si="356"/>
        <v>0.35919540229885055</v>
      </c>
      <c r="KI11" s="47">
        <v>5</v>
      </c>
      <c r="KJ11" s="46">
        <f t="shared" si="357"/>
        <v>0.29171528588098017</v>
      </c>
      <c r="KK11" s="48">
        <v>5</v>
      </c>
      <c r="KL11" s="46">
        <f t="shared" si="358"/>
        <v>0.49504950495049505</v>
      </c>
      <c r="KM11" s="49">
        <v>0</v>
      </c>
      <c r="KN11" s="50">
        <f t="shared" si="359"/>
        <v>10</v>
      </c>
      <c r="KO11" s="51">
        <f t="shared" si="360"/>
        <v>0.36589828027808269</v>
      </c>
      <c r="KP11" s="47">
        <v>3</v>
      </c>
      <c r="KQ11" s="46">
        <f t="shared" si="361"/>
        <v>0.33632286995515698</v>
      </c>
      <c r="KR11" s="48">
        <v>4</v>
      </c>
      <c r="KS11" s="46">
        <f t="shared" si="362"/>
        <v>0.72727272727272729</v>
      </c>
      <c r="KT11" s="49">
        <v>0</v>
      </c>
      <c r="KU11" s="50">
        <f t="shared" si="363"/>
        <v>7</v>
      </c>
      <c r="KV11" s="51">
        <f t="shared" si="364"/>
        <v>0.48543689320388345</v>
      </c>
      <c r="KW11" s="48">
        <v>9</v>
      </c>
      <c r="KX11" s="46">
        <f t="shared" si="365"/>
        <v>1.0588235294117647</v>
      </c>
      <c r="KY11" s="48">
        <v>10</v>
      </c>
      <c r="KZ11" s="46">
        <f t="shared" si="366"/>
        <v>1.9342359767891684</v>
      </c>
      <c r="LA11" s="49">
        <v>0</v>
      </c>
      <c r="LB11" s="50">
        <f t="shared" si="367"/>
        <v>19</v>
      </c>
      <c r="LC11" s="51">
        <f t="shared" si="368"/>
        <v>1.3899049012435991</v>
      </c>
      <c r="LD11" s="47">
        <v>9</v>
      </c>
      <c r="LE11" s="46">
        <f t="shared" si="369"/>
        <v>1.0869565217391304</v>
      </c>
      <c r="LF11" s="48">
        <v>10</v>
      </c>
      <c r="LG11" s="46">
        <f t="shared" si="370"/>
        <v>2.0080321285140563</v>
      </c>
      <c r="LH11" s="49">
        <v>0</v>
      </c>
      <c r="LI11" s="50">
        <f t="shared" si="371"/>
        <v>19</v>
      </c>
      <c r="LJ11" s="51">
        <f t="shared" si="372"/>
        <v>1.4328808446455505</v>
      </c>
      <c r="LK11" s="47">
        <v>7</v>
      </c>
      <c r="LL11" s="46">
        <f t="shared" si="373"/>
        <v>1.192504258943782</v>
      </c>
      <c r="LM11" s="48">
        <v>3</v>
      </c>
      <c r="LN11" s="46">
        <f t="shared" si="374"/>
        <v>0.90634441087613304</v>
      </c>
      <c r="LO11" s="49">
        <v>0</v>
      </c>
      <c r="LP11" s="48">
        <v>10</v>
      </c>
      <c r="LQ11" s="51">
        <f t="shared" si="375"/>
        <v>1.0893246187363834</v>
      </c>
      <c r="LR11" s="47">
        <v>6</v>
      </c>
      <c r="LS11" s="46">
        <f t="shared" si="376"/>
        <v>1.079136690647482</v>
      </c>
      <c r="LT11" s="48">
        <v>3</v>
      </c>
      <c r="LU11" s="46">
        <f t="shared" si="377"/>
        <v>0.95238095238095244</v>
      </c>
      <c r="LV11" s="49">
        <v>0</v>
      </c>
      <c r="LW11" s="48">
        <v>9</v>
      </c>
      <c r="LX11" s="51">
        <f t="shared" si="378"/>
        <v>1.0332950631458095</v>
      </c>
      <c r="LY11" s="48">
        <v>6</v>
      </c>
      <c r="LZ11" s="46">
        <f t="shared" si="379"/>
        <v>1.1583011583011582</v>
      </c>
      <c r="MA11" s="48">
        <v>3</v>
      </c>
      <c r="MB11" s="46">
        <f t="shared" si="380"/>
        <v>1.0452961672473868</v>
      </c>
      <c r="MC11" s="49">
        <v>0</v>
      </c>
      <c r="MD11" s="48">
        <v>9</v>
      </c>
      <c r="ME11" s="51">
        <f t="shared" si="381"/>
        <v>1.1180124223602486</v>
      </c>
    </row>
    <row r="12" spans="1:343" x14ac:dyDescent="0.35">
      <c r="A12" s="44" t="s">
        <v>33</v>
      </c>
      <c r="B12" s="45">
        <v>3943490</v>
      </c>
      <c r="C12" s="46">
        <f t="shared" si="193"/>
        <v>17.079230637068829</v>
      </c>
      <c r="D12" s="19">
        <v>3869686</v>
      </c>
      <c r="E12" s="46">
        <f t="shared" si="193"/>
        <v>16.11630099963325</v>
      </c>
      <c r="F12" s="19">
        <f t="shared" si="2"/>
        <v>7813176</v>
      </c>
      <c r="G12" s="46">
        <f t="shared" si="194"/>
        <v>16.588344959739722</v>
      </c>
      <c r="H12" s="47">
        <v>140</v>
      </c>
      <c r="I12" s="46">
        <f t="shared" si="195"/>
        <v>1.2060647829083391</v>
      </c>
      <c r="J12" s="48">
        <v>77</v>
      </c>
      <c r="K12" s="46">
        <f t="shared" si="196"/>
        <v>0.86245519713261642</v>
      </c>
      <c r="L12" s="49">
        <v>0</v>
      </c>
      <c r="M12" s="50">
        <f t="shared" si="197"/>
        <v>217</v>
      </c>
      <c r="N12" s="51">
        <f t="shared" si="198"/>
        <v>1.055858310626703</v>
      </c>
      <c r="O12" s="47">
        <v>131</v>
      </c>
      <c r="P12" s="46">
        <f t="shared" si="199"/>
        <v>1.1967842134112918</v>
      </c>
      <c r="Q12" s="48">
        <v>70</v>
      </c>
      <c r="R12" s="46">
        <f t="shared" si="200"/>
        <v>0.84951456310679607</v>
      </c>
      <c r="S12" s="49">
        <v>0</v>
      </c>
      <c r="T12" s="50">
        <f t="shared" si="201"/>
        <v>201</v>
      </c>
      <c r="U12" s="51">
        <f t="shared" si="202"/>
        <v>1.0476389033670386</v>
      </c>
      <c r="V12" s="47">
        <v>131</v>
      </c>
      <c r="W12" s="46">
        <f t="shared" si="203"/>
        <v>1.1977690408704398</v>
      </c>
      <c r="X12" s="48">
        <v>70</v>
      </c>
      <c r="Y12" s="46">
        <f t="shared" si="204"/>
        <v>0.85003035822707951</v>
      </c>
      <c r="Z12" s="49">
        <v>0</v>
      </c>
      <c r="AA12" s="50">
        <f t="shared" si="205"/>
        <v>201</v>
      </c>
      <c r="AB12" s="51">
        <f t="shared" si="206"/>
        <v>1.0484039223868142</v>
      </c>
      <c r="AC12" s="47">
        <v>131</v>
      </c>
      <c r="AD12" s="46">
        <f t="shared" si="207"/>
        <v>1.198207262416537</v>
      </c>
      <c r="AE12" s="48">
        <v>70</v>
      </c>
      <c r="AF12" s="46">
        <f t="shared" si="208"/>
        <v>0.85137436146922896</v>
      </c>
      <c r="AG12" s="49">
        <v>0</v>
      </c>
      <c r="AH12" s="50">
        <f t="shared" si="209"/>
        <v>201</v>
      </c>
      <c r="AI12" s="51">
        <f t="shared" si="210"/>
        <v>1.0493343774471418</v>
      </c>
      <c r="AJ12" s="47">
        <v>129</v>
      </c>
      <c r="AK12" s="46">
        <f t="shared" si="211"/>
        <v>1.1966604823747682</v>
      </c>
      <c r="AL12" s="48">
        <v>71</v>
      </c>
      <c r="AM12" s="46">
        <f t="shared" si="212"/>
        <v>0.880238036201339</v>
      </c>
      <c r="AN12" s="49">
        <v>0</v>
      </c>
      <c r="AO12" s="50">
        <f t="shared" si="213"/>
        <v>200</v>
      </c>
      <c r="AP12" s="51">
        <f t="shared" si="214"/>
        <v>1.0612331529236974</v>
      </c>
      <c r="AQ12" s="47">
        <v>127</v>
      </c>
      <c r="AR12" s="46">
        <f t="shared" si="215"/>
        <v>1.1800780524066159</v>
      </c>
      <c r="AS12" s="48">
        <v>71</v>
      </c>
      <c r="AT12" s="46">
        <f t="shared" si="216"/>
        <v>0.88133068520357494</v>
      </c>
      <c r="AU12" s="49">
        <v>0</v>
      </c>
      <c r="AV12" s="50">
        <f t="shared" si="217"/>
        <v>198</v>
      </c>
      <c r="AW12" s="51">
        <f t="shared" si="218"/>
        <v>1.0521840790732278</v>
      </c>
      <c r="AX12" s="47">
        <v>125</v>
      </c>
      <c r="AY12" s="46">
        <f t="shared" si="219"/>
        <v>1.1672425063031096</v>
      </c>
      <c r="AZ12" s="48">
        <v>72</v>
      </c>
      <c r="BA12" s="46">
        <f t="shared" si="220"/>
        <v>0.89853987270685132</v>
      </c>
      <c r="BB12" s="49">
        <v>0</v>
      </c>
      <c r="BC12" s="50">
        <f t="shared" si="221"/>
        <v>197</v>
      </c>
      <c r="BD12" s="51">
        <f t="shared" si="222"/>
        <v>1.0522380087597478</v>
      </c>
      <c r="BE12" s="47">
        <v>119</v>
      </c>
      <c r="BF12" s="46">
        <f t="shared" si="223"/>
        <v>1.1298898594758831</v>
      </c>
      <c r="BG12" s="48">
        <v>71</v>
      </c>
      <c r="BH12" s="46">
        <f t="shared" si="224"/>
        <v>0.8999873241221954</v>
      </c>
      <c r="BI12" s="49">
        <v>0</v>
      </c>
      <c r="BJ12" s="50">
        <f t="shared" si="225"/>
        <v>190</v>
      </c>
      <c r="BK12" s="51">
        <f t="shared" si="226"/>
        <v>1.0314315183757667</v>
      </c>
      <c r="BL12" s="47">
        <v>115</v>
      </c>
      <c r="BM12" s="46">
        <f t="shared" si="227"/>
        <v>1.1421193763035058</v>
      </c>
      <c r="BN12" s="48">
        <v>71</v>
      </c>
      <c r="BO12" s="46">
        <f t="shared" si="228"/>
        <v>0.95687331536388143</v>
      </c>
      <c r="BP12" s="49">
        <v>0</v>
      </c>
      <c r="BQ12" s="50">
        <f t="shared" si="229"/>
        <v>186</v>
      </c>
      <c r="BR12" s="51">
        <f t="shared" si="230"/>
        <v>1.0635256446909487</v>
      </c>
      <c r="BS12" s="47">
        <v>114</v>
      </c>
      <c r="BT12" s="46">
        <f t="shared" si="231"/>
        <v>1.1336515513126491</v>
      </c>
      <c r="BU12" s="48">
        <v>71</v>
      </c>
      <c r="BV12" s="46">
        <f t="shared" si="232"/>
        <v>0.95894111291193951</v>
      </c>
      <c r="BW12" s="49">
        <v>0</v>
      </c>
      <c r="BX12" s="50">
        <f t="shared" si="233"/>
        <v>185</v>
      </c>
      <c r="BY12" s="51">
        <f t="shared" si="234"/>
        <v>1.0595647193585338</v>
      </c>
      <c r="BZ12" s="47">
        <v>113</v>
      </c>
      <c r="CA12" s="46">
        <f t="shared" si="235"/>
        <v>1.1335138930685125</v>
      </c>
      <c r="CB12" s="48">
        <v>70</v>
      </c>
      <c r="CC12" s="46">
        <f t="shared" si="236"/>
        <v>0.96167055914273947</v>
      </c>
      <c r="CD12" s="49">
        <v>0</v>
      </c>
      <c r="CE12" s="50">
        <f t="shared" si="237"/>
        <v>183</v>
      </c>
      <c r="CF12" s="51">
        <f t="shared" si="238"/>
        <v>1.0609925788497216</v>
      </c>
      <c r="CG12" s="47">
        <v>113</v>
      </c>
      <c r="CH12" s="46">
        <f t="shared" si="239"/>
        <v>1.1362493715434892</v>
      </c>
      <c r="CI12" s="48">
        <v>70</v>
      </c>
      <c r="CJ12" s="46">
        <f t="shared" si="240"/>
        <v>0.96631695196024303</v>
      </c>
      <c r="CK12" s="49">
        <v>0</v>
      </c>
      <c r="CL12" s="50">
        <f t="shared" si="241"/>
        <v>183</v>
      </c>
      <c r="CM12" s="51">
        <f t="shared" si="242"/>
        <v>1.0646343591831986</v>
      </c>
      <c r="CN12" s="47">
        <v>113</v>
      </c>
      <c r="CO12" s="46">
        <f t="shared" si="243"/>
        <v>1.1368209255533199</v>
      </c>
      <c r="CP12" s="48">
        <v>70</v>
      </c>
      <c r="CQ12" s="46">
        <f t="shared" si="244"/>
        <v>0.96711798839458418</v>
      </c>
      <c r="CR12" s="49">
        <v>0</v>
      </c>
      <c r="CS12" s="50">
        <f t="shared" si="245"/>
        <v>183</v>
      </c>
      <c r="CT12" s="51">
        <f t="shared" si="246"/>
        <v>1.0653161019909188</v>
      </c>
      <c r="CU12" s="47">
        <v>113</v>
      </c>
      <c r="CV12" s="46">
        <f t="shared" si="247"/>
        <v>1.1395724082291245</v>
      </c>
      <c r="CW12" s="48">
        <v>69</v>
      </c>
      <c r="CX12" s="46">
        <f t="shared" si="248"/>
        <v>0.95528173888965795</v>
      </c>
      <c r="CY12" s="49">
        <v>0</v>
      </c>
      <c r="CZ12" s="50">
        <f t="shared" si="249"/>
        <v>182</v>
      </c>
      <c r="DA12" s="51">
        <f t="shared" si="250"/>
        <v>1.0619055954256373</v>
      </c>
      <c r="DB12" s="47">
        <v>111</v>
      </c>
      <c r="DC12" s="46">
        <f t="shared" si="251"/>
        <v>1.1452744531572432</v>
      </c>
      <c r="DD12" s="48">
        <v>64</v>
      </c>
      <c r="DE12" s="46">
        <f t="shared" si="252"/>
        <v>0.90793020286565462</v>
      </c>
      <c r="DF12" s="49">
        <v>0</v>
      </c>
      <c r="DG12" s="50">
        <f t="shared" si="253"/>
        <v>175</v>
      </c>
      <c r="DH12" s="51">
        <f t="shared" si="254"/>
        <v>1.045337793441252</v>
      </c>
      <c r="DI12" s="47">
        <v>110</v>
      </c>
      <c r="DJ12" s="46">
        <f t="shared" si="255"/>
        <v>1.138009517897786</v>
      </c>
      <c r="DK12" s="48">
        <v>64</v>
      </c>
      <c r="DL12" s="46">
        <f t="shared" si="256"/>
        <v>0.91246079270031377</v>
      </c>
      <c r="DM12" s="49">
        <v>0</v>
      </c>
      <c r="DN12" s="50">
        <f t="shared" si="257"/>
        <v>174</v>
      </c>
      <c r="DO12" s="51">
        <f t="shared" si="258"/>
        <v>1.0431654676258995</v>
      </c>
      <c r="DP12" s="47">
        <v>110</v>
      </c>
      <c r="DQ12" s="46">
        <f t="shared" si="259"/>
        <v>1.1472674176053399</v>
      </c>
      <c r="DR12" s="48">
        <v>64</v>
      </c>
      <c r="DS12" s="46">
        <f t="shared" si="260"/>
        <v>0.92365420695627065</v>
      </c>
      <c r="DT12" s="49">
        <v>0</v>
      </c>
      <c r="DU12" s="50">
        <f t="shared" si="261"/>
        <v>174</v>
      </c>
      <c r="DV12" s="51">
        <f t="shared" si="262"/>
        <v>1.053460071441545</v>
      </c>
      <c r="DW12" s="47">
        <v>110</v>
      </c>
      <c r="DX12" s="46">
        <f t="shared" si="263"/>
        <v>1.1827956989247312</v>
      </c>
      <c r="DY12" s="48">
        <v>62</v>
      </c>
      <c r="DZ12" s="46">
        <f t="shared" si="264"/>
        <v>0.93149038461538458</v>
      </c>
      <c r="EA12" s="49">
        <v>0</v>
      </c>
      <c r="EB12" s="50">
        <f t="shared" si="265"/>
        <v>172</v>
      </c>
      <c r="EC12" s="51">
        <f t="shared" si="266"/>
        <v>1.0779644021057908</v>
      </c>
      <c r="ED12" s="47">
        <v>110</v>
      </c>
      <c r="EE12" s="46">
        <f t="shared" si="267"/>
        <v>1.1877766979807796</v>
      </c>
      <c r="EF12" s="48">
        <v>62</v>
      </c>
      <c r="EG12" s="46">
        <f t="shared" si="268"/>
        <v>0.94053398058252424</v>
      </c>
      <c r="EH12" s="49">
        <v>0</v>
      </c>
      <c r="EI12" s="50">
        <f t="shared" si="269"/>
        <v>172</v>
      </c>
      <c r="EJ12" s="51">
        <f t="shared" si="270"/>
        <v>1.0849681448306314</v>
      </c>
      <c r="EK12" s="47">
        <v>110</v>
      </c>
      <c r="EL12" s="46">
        <f t="shared" si="271"/>
        <v>1.1929291833857498</v>
      </c>
      <c r="EM12" s="48">
        <v>60</v>
      </c>
      <c r="EN12" s="46">
        <f t="shared" si="272"/>
        <v>0.9170105456212746</v>
      </c>
      <c r="EO12" s="49">
        <v>0</v>
      </c>
      <c r="EP12" s="50">
        <f t="shared" si="273"/>
        <v>170</v>
      </c>
      <c r="EQ12" s="51">
        <f t="shared" si="274"/>
        <v>1.0784064958132453</v>
      </c>
      <c r="ER12" s="47">
        <v>98</v>
      </c>
      <c r="ES12" s="46">
        <f t="shared" si="275"/>
        <v>1.1407286695378887</v>
      </c>
      <c r="ET12" s="48">
        <v>57</v>
      </c>
      <c r="EU12" s="46">
        <f t="shared" si="276"/>
        <v>0.93811718235681363</v>
      </c>
      <c r="EV12" s="49">
        <v>0</v>
      </c>
      <c r="EW12" s="50">
        <f t="shared" si="277"/>
        <v>155</v>
      </c>
      <c r="EX12" s="51">
        <f t="shared" si="278"/>
        <v>1.0567941637690053</v>
      </c>
      <c r="EY12" s="47">
        <v>98</v>
      </c>
      <c r="EZ12" s="46">
        <f t="shared" si="279"/>
        <v>1.1437908496732025</v>
      </c>
      <c r="FA12" s="48">
        <v>57</v>
      </c>
      <c r="FB12" s="46">
        <f t="shared" si="280"/>
        <v>0.94043887147335425</v>
      </c>
      <c r="FC12" s="49">
        <v>0</v>
      </c>
      <c r="FD12" s="50">
        <f t="shared" si="281"/>
        <v>155</v>
      </c>
      <c r="FE12" s="51">
        <f t="shared" si="282"/>
        <v>1.0595392713104108</v>
      </c>
      <c r="FF12" s="47">
        <v>89</v>
      </c>
      <c r="FG12" s="46">
        <f t="shared" si="283"/>
        <v>1.1512094166343294</v>
      </c>
      <c r="FH12" s="48">
        <v>49</v>
      </c>
      <c r="FI12" s="46">
        <f t="shared" si="284"/>
        <v>0.91179754372906585</v>
      </c>
      <c r="FJ12" s="49">
        <v>0</v>
      </c>
      <c r="FK12" s="50">
        <f t="shared" si="285"/>
        <v>138</v>
      </c>
      <c r="FL12" s="51">
        <f t="shared" si="286"/>
        <v>1.0530331934376194</v>
      </c>
      <c r="FM12" s="47">
        <v>89</v>
      </c>
      <c r="FN12" s="46">
        <f t="shared" si="287"/>
        <v>1.1528497409326426</v>
      </c>
      <c r="FO12" s="48">
        <v>49</v>
      </c>
      <c r="FP12" s="46">
        <f t="shared" si="288"/>
        <v>0.91452034341172084</v>
      </c>
      <c r="FQ12" s="49">
        <v>0</v>
      </c>
      <c r="FR12" s="50">
        <f t="shared" si="289"/>
        <v>138</v>
      </c>
      <c r="FS12" s="51">
        <f t="shared" si="290"/>
        <v>1.055207218229087</v>
      </c>
      <c r="FT12" s="47">
        <v>89</v>
      </c>
      <c r="FU12" s="46">
        <f t="shared" si="291"/>
        <v>1.1855601438657253</v>
      </c>
      <c r="FV12" s="48">
        <v>49</v>
      </c>
      <c r="FW12" s="46">
        <f t="shared" si="292"/>
        <v>0.95572459527989084</v>
      </c>
      <c r="FX12" s="49">
        <v>0</v>
      </c>
      <c r="FY12" s="50">
        <f t="shared" si="293"/>
        <v>138</v>
      </c>
      <c r="FZ12" s="51">
        <f t="shared" si="294"/>
        <v>1.092290644293177</v>
      </c>
      <c r="GA12" s="47">
        <v>90</v>
      </c>
      <c r="GB12" s="46">
        <f t="shared" si="295"/>
        <v>1.2258240261509126</v>
      </c>
      <c r="GC12" s="48">
        <v>54</v>
      </c>
      <c r="GD12" s="46">
        <f t="shared" si="296"/>
        <v>1.0906887497475257</v>
      </c>
      <c r="GE12" s="49">
        <v>0</v>
      </c>
      <c r="GF12" s="50">
        <f t="shared" si="297"/>
        <v>144</v>
      </c>
      <c r="GG12" s="51">
        <f t="shared" si="298"/>
        <v>1.171303074670571</v>
      </c>
      <c r="GH12" s="47">
        <v>86</v>
      </c>
      <c r="GI12" s="46">
        <f t="shared" si="299"/>
        <v>1.2224591329068941</v>
      </c>
      <c r="GJ12" s="48">
        <v>48</v>
      </c>
      <c r="GK12" s="46">
        <f t="shared" si="300"/>
        <v>1.0278372591006424</v>
      </c>
      <c r="GL12" s="49">
        <v>0</v>
      </c>
      <c r="GM12" s="50">
        <f t="shared" si="301"/>
        <v>134</v>
      </c>
      <c r="GN12" s="51">
        <f t="shared" si="302"/>
        <v>1.144712113446096</v>
      </c>
      <c r="GO12" s="47">
        <v>79</v>
      </c>
      <c r="GP12" s="46">
        <f t="shared" si="303"/>
        <v>1.1726287665132848</v>
      </c>
      <c r="GQ12" s="48">
        <v>42</v>
      </c>
      <c r="GR12" s="46">
        <f t="shared" si="304"/>
        <v>0.93708165997322623</v>
      </c>
      <c r="GS12" s="49">
        <v>0</v>
      </c>
      <c r="GT12" s="50">
        <f t="shared" si="305"/>
        <v>121</v>
      </c>
      <c r="GU12" s="51">
        <f t="shared" si="306"/>
        <v>1.0784313725490196</v>
      </c>
      <c r="GV12" s="47">
        <v>76</v>
      </c>
      <c r="GW12" s="46">
        <f t="shared" si="307"/>
        <v>1.1447507154691972</v>
      </c>
      <c r="GX12" s="48">
        <v>42</v>
      </c>
      <c r="GY12" s="46">
        <f t="shared" si="308"/>
        <v>0.94893809308630817</v>
      </c>
      <c r="GZ12" s="49">
        <v>0</v>
      </c>
      <c r="HA12" s="50">
        <f t="shared" si="309"/>
        <v>118</v>
      </c>
      <c r="HB12" s="51">
        <f t="shared" si="310"/>
        <v>1.0663292969455991</v>
      </c>
      <c r="HC12" s="47">
        <v>70</v>
      </c>
      <c r="HD12" s="46">
        <f t="shared" si="311"/>
        <v>1.1992461881103307</v>
      </c>
      <c r="HE12" s="48">
        <v>39</v>
      </c>
      <c r="HF12" s="46">
        <f t="shared" si="312"/>
        <v>1.0464180305876041</v>
      </c>
      <c r="HG12" s="49">
        <v>0</v>
      </c>
      <c r="HH12" s="50">
        <f t="shared" si="313"/>
        <v>109</v>
      </c>
      <c r="HI12" s="51">
        <f t="shared" si="314"/>
        <v>1.1396905060644082</v>
      </c>
      <c r="HJ12" s="47">
        <v>48</v>
      </c>
      <c r="HK12" s="46">
        <f t="shared" si="315"/>
        <v>1.0881886193606891</v>
      </c>
      <c r="HL12" s="48">
        <v>26</v>
      </c>
      <c r="HM12" s="46">
        <f t="shared" si="316"/>
        <v>0.91260091260091258</v>
      </c>
      <c r="HN12" s="49">
        <v>0</v>
      </c>
      <c r="HO12" s="50">
        <f t="shared" si="317"/>
        <v>74</v>
      </c>
      <c r="HP12" s="51">
        <f t="shared" si="318"/>
        <v>1.0192837465564737</v>
      </c>
      <c r="HQ12" s="47">
        <v>44</v>
      </c>
      <c r="HR12" s="46">
        <f t="shared" si="319"/>
        <v>1.0173410404624277</v>
      </c>
      <c r="HS12" s="48">
        <v>22</v>
      </c>
      <c r="HT12" s="46">
        <f t="shared" si="320"/>
        <v>0.79108234448040282</v>
      </c>
      <c r="HU12" s="49">
        <v>0</v>
      </c>
      <c r="HV12" s="50">
        <f t="shared" si="321"/>
        <v>66</v>
      </c>
      <c r="HW12" s="51">
        <f t="shared" si="320"/>
        <v>0.92879256965944268</v>
      </c>
      <c r="HX12" s="47">
        <v>41</v>
      </c>
      <c r="HY12" s="46">
        <f t="shared" si="322"/>
        <v>0.99902534113060426</v>
      </c>
      <c r="HZ12" s="48">
        <v>20</v>
      </c>
      <c r="IA12" s="46">
        <f t="shared" si="323"/>
        <v>0.75414781297134237</v>
      </c>
      <c r="IB12" s="49">
        <v>0</v>
      </c>
      <c r="IC12" s="50">
        <f t="shared" si="134"/>
        <v>61</v>
      </c>
      <c r="ID12" s="51">
        <f t="shared" si="324"/>
        <v>0.90290112492599162</v>
      </c>
      <c r="IE12" s="47">
        <v>34</v>
      </c>
      <c r="IF12" s="46">
        <f t="shared" si="325"/>
        <v>0.92517006802721091</v>
      </c>
      <c r="IG12" s="48">
        <v>19</v>
      </c>
      <c r="IH12" s="46">
        <f t="shared" si="326"/>
        <v>0.85240017945266944</v>
      </c>
      <c r="II12" s="49">
        <v>0</v>
      </c>
      <c r="IJ12" s="50">
        <f t="shared" si="327"/>
        <v>53</v>
      </c>
      <c r="IK12" s="46">
        <f t="shared" si="328"/>
        <v>0.89769647696476973</v>
      </c>
      <c r="IL12" s="47">
        <v>31</v>
      </c>
      <c r="IM12" s="46">
        <f t="shared" si="329"/>
        <v>0.98381466201205958</v>
      </c>
      <c r="IN12" s="48">
        <v>19</v>
      </c>
      <c r="IO12" s="46">
        <f t="shared" si="330"/>
        <v>1.0399562123700055</v>
      </c>
      <c r="IP12" s="49">
        <v>0</v>
      </c>
      <c r="IQ12" s="50">
        <f t="shared" si="331"/>
        <v>50</v>
      </c>
      <c r="IR12" s="51">
        <f t="shared" si="332"/>
        <v>1.004419445560466</v>
      </c>
      <c r="IS12" s="47">
        <v>31</v>
      </c>
      <c r="IT12" s="46">
        <f t="shared" si="333"/>
        <v>0.99041533546325877</v>
      </c>
      <c r="IU12" s="48">
        <v>19</v>
      </c>
      <c r="IV12" s="46">
        <f t="shared" si="334"/>
        <v>1.0503040353786623</v>
      </c>
      <c r="IW12" s="49">
        <v>0</v>
      </c>
      <c r="IX12" s="50">
        <f t="shared" si="335"/>
        <v>50</v>
      </c>
      <c r="IY12" s="51">
        <f t="shared" si="336"/>
        <v>1.0123506782749545</v>
      </c>
      <c r="IZ12" s="47">
        <v>32</v>
      </c>
      <c r="JA12" s="46">
        <f t="shared" si="337"/>
        <v>1.0731052984574112</v>
      </c>
      <c r="JB12" s="48">
        <v>19</v>
      </c>
      <c r="JC12" s="46">
        <f t="shared" si="338"/>
        <v>1.1033681765389083</v>
      </c>
      <c r="JD12" s="49">
        <v>0</v>
      </c>
      <c r="JE12" s="50">
        <f t="shared" si="339"/>
        <v>51</v>
      </c>
      <c r="JF12" s="51">
        <f t="shared" si="340"/>
        <v>1.0841836734693877</v>
      </c>
      <c r="JG12" s="47">
        <v>32</v>
      </c>
      <c r="JH12" s="46">
        <f t="shared" si="341"/>
        <v>1.1138183083884443</v>
      </c>
      <c r="JI12" s="48">
        <v>20</v>
      </c>
      <c r="JJ12" s="46">
        <f t="shared" si="342"/>
        <v>1.2128562765312312</v>
      </c>
      <c r="JK12" s="49">
        <v>0</v>
      </c>
      <c r="JL12" s="50">
        <f t="shared" si="343"/>
        <v>52</v>
      </c>
      <c r="JM12" s="51">
        <f t="shared" si="344"/>
        <v>1.1499336576735959</v>
      </c>
      <c r="JN12" s="47">
        <v>26</v>
      </c>
      <c r="JO12" s="46">
        <f t="shared" si="345"/>
        <v>1.2177985948477752</v>
      </c>
      <c r="JP12" s="48">
        <v>18</v>
      </c>
      <c r="JQ12" s="46">
        <f t="shared" si="346"/>
        <v>1.4274385408406027</v>
      </c>
      <c r="JR12" s="49">
        <v>0</v>
      </c>
      <c r="JS12" s="50">
        <f t="shared" si="347"/>
        <v>44</v>
      </c>
      <c r="JT12" s="51">
        <f t="shared" si="348"/>
        <v>1.2956419316843346</v>
      </c>
      <c r="JU12" s="48">
        <v>25</v>
      </c>
      <c r="JV12" s="46">
        <f t="shared" si="349"/>
        <v>1.1887779362815025</v>
      </c>
      <c r="JW12" s="48">
        <v>18</v>
      </c>
      <c r="JX12" s="46">
        <f t="shared" si="350"/>
        <v>1.4551333872271623</v>
      </c>
      <c r="JY12" s="49">
        <v>0</v>
      </c>
      <c r="JZ12" s="50">
        <f t="shared" si="351"/>
        <v>43</v>
      </c>
      <c r="KA12" s="46">
        <f t="shared" si="352"/>
        <v>1.2885825591848965</v>
      </c>
      <c r="KB12" s="47">
        <v>20</v>
      </c>
      <c r="KC12" s="46">
        <f t="shared" si="353"/>
        <v>1.137009664582149</v>
      </c>
      <c r="KD12" s="48">
        <v>16</v>
      </c>
      <c r="KE12" s="46">
        <f t="shared" si="354"/>
        <v>1.5625</v>
      </c>
      <c r="KF12" s="49">
        <v>0</v>
      </c>
      <c r="KG12" s="50">
        <f t="shared" si="355"/>
        <v>36</v>
      </c>
      <c r="KH12" s="51">
        <f t="shared" si="356"/>
        <v>1.2931034482758621</v>
      </c>
      <c r="KI12" s="47">
        <v>19</v>
      </c>
      <c r="KJ12" s="46">
        <f t="shared" si="357"/>
        <v>1.1085180863477246</v>
      </c>
      <c r="KK12" s="48">
        <v>16</v>
      </c>
      <c r="KL12" s="46">
        <f t="shared" si="358"/>
        <v>1.5841584158415842</v>
      </c>
      <c r="KM12" s="49">
        <v>0</v>
      </c>
      <c r="KN12" s="50">
        <f t="shared" si="359"/>
        <v>35</v>
      </c>
      <c r="KO12" s="51">
        <f t="shared" si="360"/>
        <v>1.2806439809732895</v>
      </c>
      <c r="KP12" s="47">
        <v>9</v>
      </c>
      <c r="KQ12" s="46">
        <f t="shared" si="361"/>
        <v>1.0089686098654709</v>
      </c>
      <c r="KR12" s="48">
        <v>10</v>
      </c>
      <c r="KS12" s="46">
        <f t="shared" si="362"/>
        <v>1.8181818181818181</v>
      </c>
      <c r="KT12" s="49">
        <v>0</v>
      </c>
      <c r="KU12" s="50">
        <f t="shared" si="363"/>
        <v>19</v>
      </c>
      <c r="KV12" s="51">
        <f t="shared" si="364"/>
        <v>1.3176144244105408</v>
      </c>
      <c r="KW12" s="48">
        <v>28</v>
      </c>
      <c r="KX12" s="46">
        <f t="shared" si="365"/>
        <v>3.2941176470588238</v>
      </c>
      <c r="KY12" s="48">
        <v>7</v>
      </c>
      <c r="KZ12" s="46">
        <f t="shared" si="366"/>
        <v>1.3539651837524178</v>
      </c>
      <c r="LA12" s="49">
        <v>0</v>
      </c>
      <c r="LB12" s="50">
        <f t="shared" si="367"/>
        <v>35</v>
      </c>
      <c r="LC12" s="51">
        <f t="shared" si="368"/>
        <v>2.560351133869788</v>
      </c>
      <c r="LD12" s="47">
        <v>28</v>
      </c>
      <c r="LE12" s="46">
        <f t="shared" si="369"/>
        <v>3.3816425120772946</v>
      </c>
      <c r="LF12" s="48">
        <v>7</v>
      </c>
      <c r="LG12" s="46">
        <f t="shared" si="370"/>
        <v>1.4056224899598393</v>
      </c>
      <c r="LH12" s="49">
        <v>0</v>
      </c>
      <c r="LI12" s="50">
        <f t="shared" si="371"/>
        <v>35</v>
      </c>
      <c r="LJ12" s="51">
        <f t="shared" si="372"/>
        <v>2.6395173453996983</v>
      </c>
      <c r="LK12" s="47">
        <v>15</v>
      </c>
      <c r="LL12" s="46">
        <f t="shared" si="373"/>
        <v>2.5553662691652468</v>
      </c>
      <c r="LM12" s="48">
        <v>7</v>
      </c>
      <c r="LN12" s="46">
        <f t="shared" si="374"/>
        <v>2.1148036253776437</v>
      </c>
      <c r="LO12" s="49">
        <v>0</v>
      </c>
      <c r="LP12" s="48">
        <v>22</v>
      </c>
      <c r="LQ12" s="51">
        <f t="shared" si="375"/>
        <v>2.3965141612200433</v>
      </c>
      <c r="LR12" s="47">
        <v>14</v>
      </c>
      <c r="LS12" s="46">
        <f t="shared" si="376"/>
        <v>2.5179856115107913</v>
      </c>
      <c r="LT12" s="48">
        <v>8</v>
      </c>
      <c r="LU12" s="46">
        <f t="shared" si="377"/>
        <v>2.5396825396825395</v>
      </c>
      <c r="LV12" s="49">
        <v>0</v>
      </c>
      <c r="LW12" s="48">
        <v>22</v>
      </c>
      <c r="LX12" s="51">
        <f t="shared" si="378"/>
        <v>2.525832376578645</v>
      </c>
      <c r="LY12" s="48">
        <v>13</v>
      </c>
      <c r="LZ12" s="46">
        <f t="shared" si="379"/>
        <v>2.5096525096525095</v>
      </c>
      <c r="MA12" s="48">
        <v>7</v>
      </c>
      <c r="MB12" s="46">
        <f t="shared" si="380"/>
        <v>2.4390243902439024</v>
      </c>
      <c r="MC12" s="49">
        <v>0</v>
      </c>
      <c r="MD12" s="48">
        <v>20</v>
      </c>
      <c r="ME12" s="51">
        <f t="shared" si="381"/>
        <v>2.4844720496894408</v>
      </c>
    </row>
    <row r="13" spans="1:343" x14ac:dyDescent="0.35">
      <c r="A13" s="44" t="s">
        <v>34</v>
      </c>
      <c r="B13" s="45">
        <v>3457353</v>
      </c>
      <c r="C13" s="46">
        <f t="shared" si="193"/>
        <v>14.973774316851779</v>
      </c>
      <c r="D13" s="19">
        <v>3516656</v>
      </c>
      <c r="E13" s="46">
        <f>D13/D$19*100</f>
        <v>14.646016914076821</v>
      </c>
      <c r="F13" s="19">
        <f t="shared" si="2"/>
        <v>6974009</v>
      </c>
      <c r="G13" s="46">
        <f t="shared" si="194"/>
        <v>14.806688988489375</v>
      </c>
      <c r="H13" s="47">
        <v>465</v>
      </c>
      <c r="I13" s="46">
        <f t="shared" si="195"/>
        <v>4.0058580289455543</v>
      </c>
      <c r="J13" s="48">
        <v>191</v>
      </c>
      <c r="K13" s="46">
        <f t="shared" si="196"/>
        <v>2.1393369175627241</v>
      </c>
      <c r="L13" s="49">
        <v>1</v>
      </c>
      <c r="M13" s="50">
        <f t="shared" si="197"/>
        <v>657</v>
      </c>
      <c r="N13" s="51">
        <f t="shared" si="198"/>
        <v>3.1967691708836119</v>
      </c>
      <c r="O13" s="47">
        <v>434</v>
      </c>
      <c r="P13" s="46">
        <f t="shared" si="199"/>
        <v>3.9649186917595469</v>
      </c>
      <c r="Q13" s="48">
        <v>177</v>
      </c>
      <c r="R13" s="46">
        <f t="shared" si="200"/>
        <v>2.1480582524271847</v>
      </c>
      <c r="S13" s="49">
        <v>0</v>
      </c>
      <c r="T13" s="50">
        <f t="shared" si="201"/>
        <v>611</v>
      </c>
      <c r="U13" s="51">
        <f t="shared" si="202"/>
        <v>3.1846137808818931</v>
      </c>
      <c r="V13" s="47">
        <v>434</v>
      </c>
      <c r="W13" s="46">
        <f t="shared" si="203"/>
        <v>3.9681814025784039</v>
      </c>
      <c r="X13" s="48">
        <v>177</v>
      </c>
      <c r="Y13" s="46">
        <f t="shared" si="204"/>
        <v>2.1493624772313296</v>
      </c>
      <c r="Z13" s="49">
        <v>0</v>
      </c>
      <c r="AA13" s="50">
        <f t="shared" si="205"/>
        <v>611</v>
      </c>
      <c r="AB13" s="51">
        <f t="shared" si="206"/>
        <v>3.1869392864594199</v>
      </c>
      <c r="AC13" s="47">
        <v>433</v>
      </c>
      <c r="AD13" s="46">
        <f t="shared" si="207"/>
        <v>3.9604866002012256</v>
      </c>
      <c r="AE13" s="48">
        <v>177</v>
      </c>
      <c r="AF13" s="46">
        <f t="shared" si="208"/>
        <v>2.1527608854293359</v>
      </c>
      <c r="AG13" s="49">
        <v>0</v>
      </c>
      <c r="AH13" s="50">
        <f t="shared" si="209"/>
        <v>610</v>
      </c>
      <c r="AI13" s="51">
        <f t="shared" si="210"/>
        <v>3.184547115635604</v>
      </c>
      <c r="AJ13" s="47">
        <v>431</v>
      </c>
      <c r="AK13" s="46">
        <f t="shared" si="211"/>
        <v>3.9981447124304266</v>
      </c>
      <c r="AL13" s="48">
        <v>176</v>
      </c>
      <c r="AM13" s="46">
        <f t="shared" si="212"/>
        <v>2.1819985122737418</v>
      </c>
      <c r="AN13" s="49">
        <v>0</v>
      </c>
      <c r="AO13" s="50">
        <f t="shared" si="213"/>
        <v>607</v>
      </c>
      <c r="AP13" s="51">
        <f t="shared" si="214"/>
        <v>3.2208426191234216</v>
      </c>
      <c r="AQ13" s="47">
        <v>431</v>
      </c>
      <c r="AR13" s="46">
        <f t="shared" si="215"/>
        <v>4.0048318156476492</v>
      </c>
      <c r="AS13" s="48">
        <v>176</v>
      </c>
      <c r="AT13" s="46">
        <f t="shared" si="216"/>
        <v>2.1847070506454815</v>
      </c>
      <c r="AU13" s="49">
        <v>0</v>
      </c>
      <c r="AV13" s="50">
        <f t="shared" si="217"/>
        <v>607</v>
      </c>
      <c r="AW13" s="51">
        <f t="shared" si="218"/>
        <v>3.2256350302901478</v>
      </c>
      <c r="AX13" s="47">
        <v>427</v>
      </c>
      <c r="AY13" s="46">
        <f t="shared" si="219"/>
        <v>3.9873004015314217</v>
      </c>
      <c r="AZ13" s="48">
        <v>178</v>
      </c>
      <c r="BA13" s="46">
        <f t="shared" si="220"/>
        <v>2.2213902408586046</v>
      </c>
      <c r="BB13" s="49">
        <v>0</v>
      </c>
      <c r="BC13" s="50">
        <f t="shared" si="221"/>
        <v>605</v>
      </c>
      <c r="BD13" s="51">
        <f t="shared" si="222"/>
        <v>3.2314923619271441</v>
      </c>
      <c r="BE13" s="47">
        <v>414</v>
      </c>
      <c r="BF13" s="46">
        <f t="shared" si="223"/>
        <v>3.9308773262438286</v>
      </c>
      <c r="BG13" s="48">
        <v>173</v>
      </c>
      <c r="BH13" s="46">
        <f t="shared" si="224"/>
        <v>2.192926860185068</v>
      </c>
      <c r="BI13" s="49">
        <v>0</v>
      </c>
      <c r="BJ13" s="50">
        <f t="shared" si="225"/>
        <v>587</v>
      </c>
      <c r="BK13" s="51">
        <f t="shared" si="226"/>
        <v>3.1865805330872377</v>
      </c>
      <c r="BL13" s="47">
        <v>407</v>
      </c>
      <c r="BM13" s="46">
        <f t="shared" si="227"/>
        <v>4.0421094448306683</v>
      </c>
      <c r="BN13" s="48">
        <v>162</v>
      </c>
      <c r="BO13" s="46">
        <f t="shared" si="228"/>
        <v>2.1832884097035041</v>
      </c>
      <c r="BP13" s="49">
        <v>0</v>
      </c>
      <c r="BQ13" s="50">
        <f t="shared" si="229"/>
        <v>569</v>
      </c>
      <c r="BR13" s="51">
        <f t="shared" si="230"/>
        <v>3.2534736119846759</v>
      </c>
      <c r="BS13" s="47">
        <v>407</v>
      </c>
      <c r="BT13" s="46">
        <f t="shared" si="231"/>
        <v>4.0473349244232297</v>
      </c>
      <c r="BU13" s="48">
        <v>162</v>
      </c>
      <c r="BV13" s="46">
        <f t="shared" si="232"/>
        <v>2.1880064829821722</v>
      </c>
      <c r="BW13" s="49">
        <v>0</v>
      </c>
      <c r="BX13" s="50">
        <f t="shared" si="233"/>
        <v>569</v>
      </c>
      <c r="BY13" s="51">
        <f t="shared" si="234"/>
        <v>3.2588774341351665</v>
      </c>
      <c r="BZ13" s="47">
        <v>406</v>
      </c>
      <c r="CA13" s="46">
        <f t="shared" si="235"/>
        <v>4.0726251379275755</v>
      </c>
      <c r="CB13" s="48">
        <v>161</v>
      </c>
      <c r="CC13" s="46">
        <f t="shared" si="236"/>
        <v>2.2118422860283005</v>
      </c>
      <c r="CD13" s="49">
        <v>0</v>
      </c>
      <c r="CE13" s="50">
        <f t="shared" si="237"/>
        <v>567</v>
      </c>
      <c r="CF13" s="51">
        <f t="shared" si="238"/>
        <v>3.2873376623376624</v>
      </c>
      <c r="CG13" s="47">
        <v>406</v>
      </c>
      <c r="CH13" s="46">
        <f t="shared" si="239"/>
        <v>4.0824534942181998</v>
      </c>
      <c r="CI13" s="48">
        <v>161</v>
      </c>
      <c r="CJ13" s="46">
        <f t="shared" si="240"/>
        <v>2.2225289895085587</v>
      </c>
      <c r="CK13" s="49">
        <v>0</v>
      </c>
      <c r="CL13" s="50">
        <f t="shared" si="241"/>
        <v>567</v>
      </c>
      <c r="CM13" s="51">
        <f t="shared" si="242"/>
        <v>3.2986212112397459</v>
      </c>
      <c r="CN13" s="47">
        <v>405</v>
      </c>
      <c r="CO13" s="46">
        <f t="shared" si="243"/>
        <v>4.0744466800804835</v>
      </c>
      <c r="CP13" s="48">
        <v>161</v>
      </c>
      <c r="CQ13" s="46">
        <f t="shared" si="244"/>
        <v>2.2243713733075436</v>
      </c>
      <c r="CR13" s="49">
        <v>0</v>
      </c>
      <c r="CS13" s="50">
        <f t="shared" si="245"/>
        <v>566</v>
      </c>
      <c r="CT13" s="51">
        <f t="shared" si="246"/>
        <v>3.2949120968680869</v>
      </c>
      <c r="CU13" s="47">
        <v>404</v>
      </c>
      <c r="CV13" s="46">
        <f t="shared" si="247"/>
        <v>4.0742234772085517</v>
      </c>
      <c r="CW13" s="48">
        <v>160</v>
      </c>
      <c r="CX13" s="46">
        <f t="shared" si="248"/>
        <v>2.2151460611934097</v>
      </c>
      <c r="CY13" s="49">
        <v>0</v>
      </c>
      <c r="CZ13" s="50">
        <f t="shared" si="249"/>
        <v>564</v>
      </c>
      <c r="DA13" s="51">
        <f t="shared" si="250"/>
        <v>3.2907404165937333</v>
      </c>
      <c r="DB13" s="47">
        <v>377</v>
      </c>
      <c r="DC13" s="46">
        <f t="shared" si="251"/>
        <v>3.8898060255881139</v>
      </c>
      <c r="DD13" s="48">
        <v>151</v>
      </c>
      <c r="DE13" s="46">
        <f t="shared" si="252"/>
        <v>2.1421478223861543</v>
      </c>
      <c r="DF13" s="49">
        <v>0</v>
      </c>
      <c r="DG13" s="50">
        <f t="shared" si="253"/>
        <v>528</v>
      </c>
      <c r="DH13" s="51">
        <f t="shared" si="254"/>
        <v>3.1539334567827488</v>
      </c>
      <c r="DI13" s="47">
        <v>376</v>
      </c>
      <c r="DJ13" s="46">
        <f t="shared" si="255"/>
        <v>3.8899234429960692</v>
      </c>
      <c r="DK13" s="48">
        <v>149</v>
      </c>
      <c r="DL13" s="46">
        <f t="shared" si="256"/>
        <v>2.1243227830054177</v>
      </c>
      <c r="DM13" s="49">
        <v>0</v>
      </c>
      <c r="DN13" s="50">
        <f t="shared" si="257"/>
        <v>525</v>
      </c>
      <c r="DO13" s="51">
        <f t="shared" si="258"/>
        <v>3.1474820143884892</v>
      </c>
      <c r="DP13" s="47">
        <v>374</v>
      </c>
      <c r="DQ13" s="46">
        <f t="shared" si="259"/>
        <v>3.9007092198581561</v>
      </c>
      <c r="DR13" s="48">
        <v>149</v>
      </c>
      <c r="DS13" s="46">
        <f t="shared" si="260"/>
        <v>2.1503824505700675</v>
      </c>
      <c r="DT13" s="49">
        <v>0</v>
      </c>
      <c r="DU13" s="50">
        <f t="shared" si="261"/>
        <v>523</v>
      </c>
      <c r="DV13" s="51">
        <f t="shared" si="262"/>
        <v>3.1664345825513105</v>
      </c>
      <c r="DW13" s="47">
        <v>353</v>
      </c>
      <c r="DX13" s="46">
        <f t="shared" si="263"/>
        <v>3.7956989247311825</v>
      </c>
      <c r="DY13" s="48">
        <v>146</v>
      </c>
      <c r="DZ13" s="46">
        <f t="shared" si="264"/>
        <v>2.1935096153846154</v>
      </c>
      <c r="EA13" s="49">
        <v>0</v>
      </c>
      <c r="EB13" s="50">
        <f t="shared" si="265"/>
        <v>499</v>
      </c>
      <c r="EC13" s="51">
        <f t="shared" si="266"/>
        <v>3.1273502130859865</v>
      </c>
      <c r="ED13" s="47">
        <v>351</v>
      </c>
      <c r="EE13" s="46">
        <f t="shared" si="267"/>
        <v>3.7900874635568513</v>
      </c>
      <c r="EF13" s="48">
        <v>146</v>
      </c>
      <c r="EG13" s="46">
        <f t="shared" si="268"/>
        <v>2.2148058252427183</v>
      </c>
      <c r="EH13" s="49">
        <v>0</v>
      </c>
      <c r="EI13" s="50">
        <f t="shared" si="269"/>
        <v>497</v>
      </c>
      <c r="EJ13" s="51">
        <f t="shared" si="270"/>
        <v>3.1350533022140921</v>
      </c>
      <c r="EK13" s="47">
        <v>349</v>
      </c>
      <c r="EL13" s="46">
        <f t="shared" si="271"/>
        <v>3.7848389545602426</v>
      </c>
      <c r="EM13" s="48">
        <v>146</v>
      </c>
      <c r="EN13" s="46">
        <f t="shared" si="272"/>
        <v>2.2313923276784347</v>
      </c>
      <c r="EO13" s="49">
        <v>0</v>
      </c>
      <c r="EP13" s="50">
        <f t="shared" si="273"/>
        <v>495</v>
      </c>
      <c r="EQ13" s="51">
        <f t="shared" si="274"/>
        <v>3.1400659731032734</v>
      </c>
      <c r="ER13" s="47">
        <v>318</v>
      </c>
      <c r="ES13" s="46">
        <f t="shared" si="275"/>
        <v>3.7015481317658012</v>
      </c>
      <c r="ET13" s="48">
        <v>137</v>
      </c>
      <c r="EU13" s="46">
        <f t="shared" si="276"/>
        <v>2.2547728768926927</v>
      </c>
      <c r="EV13" s="49">
        <v>0</v>
      </c>
      <c r="EW13" s="50">
        <f t="shared" si="277"/>
        <v>455</v>
      </c>
      <c r="EX13" s="51">
        <f t="shared" si="278"/>
        <v>3.1022022226767572</v>
      </c>
      <c r="EY13" s="47">
        <v>318</v>
      </c>
      <c r="EZ13" s="46">
        <f t="shared" si="279"/>
        <v>3.7114845938375352</v>
      </c>
      <c r="FA13" s="48">
        <v>137</v>
      </c>
      <c r="FB13" s="46">
        <f t="shared" si="280"/>
        <v>2.2603530770499916</v>
      </c>
      <c r="FC13" s="49">
        <v>0</v>
      </c>
      <c r="FD13" s="50">
        <f t="shared" si="281"/>
        <v>455</v>
      </c>
      <c r="FE13" s="51">
        <f t="shared" si="282"/>
        <v>3.1102604415886255</v>
      </c>
      <c r="FF13" s="47">
        <v>280</v>
      </c>
      <c r="FG13" s="46">
        <f t="shared" si="283"/>
        <v>3.6217824343551932</v>
      </c>
      <c r="FH13" s="48">
        <v>121</v>
      </c>
      <c r="FI13" s="46">
        <f t="shared" si="284"/>
        <v>2.2515816896166729</v>
      </c>
      <c r="FJ13" s="49">
        <v>0</v>
      </c>
      <c r="FK13" s="50">
        <f t="shared" si="285"/>
        <v>401</v>
      </c>
      <c r="FL13" s="51">
        <f t="shared" si="286"/>
        <v>3.0599008012209081</v>
      </c>
      <c r="FM13" s="47">
        <v>279</v>
      </c>
      <c r="FN13" s="46">
        <f t="shared" si="287"/>
        <v>3.6139896373056994</v>
      </c>
      <c r="FO13" s="48">
        <v>121</v>
      </c>
      <c r="FP13" s="46">
        <f t="shared" si="288"/>
        <v>2.258305337812617</v>
      </c>
      <c r="FQ13" s="49">
        <v>0</v>
      </c>
      <c r="FR13" s="50">
        <f t="shared" si="289"/>
        <v>400</v>
      </c>
      <c r="FS13" s="51">
        <f t="shared" si="290"/>
        <v>3.0585716470408317</v>
      </c>
      <c r="FT13" s="47">
        <v>268</v>
      </c>
      <c r="FU13" s="46">
        <f t="shared" si="291"/>
        <v>3.5700013320900497</v>
      </c>
      <c r="FV13" s="48">
        <v>120</v>
      </c>
      <c r="FW13" s="46">
        <f t="shared" si="292"/>
        <v>2.3405500292568755</v>
      </c>
      <c r="FX13" s="49">
        <v>0</v>
      </c>
      <c r="FY13" s="50">
        <f t="shared" si="293"/>
        <v>388</v>
      </c>
      <c r="FZ13" s="51">
        <f t="shared" si="294"/>
        <v>3.07107804337502</v>
      </c>
      <c r="GA13" s="47">
        <v>263</v>
      </c>
      <c r="GB13" s="46">
        <f t="shared" si="295"/>
        <v>3.582130209752111</v>
      </c>
      <c r="GC13" s="48">
        <v>120</v>
      </c>
      <c r="GD13" s="46">
        <f t="shared" si="296"/>
        <v>2.4237527772167238</v>
      </c>
      <c r="GE13" s="49">
        <v>0</v>
      </c>
      <c r="GF13" s="50">
        <f t="shared" si="297"/>
        <v>383</v>
      </c>
      <c r="GG13" s="51">
        <f t="shared" si="298"/>
        <v>3.1153408166585326</v>
      </c>
      <c r="GH13" s="47">
        <v>246</v>
      </c>
      <c r="GI13" s="46">
        <f t="shared" si="299"/>
        <v>3.4968017057569294</v>
      </c>
      <c r="GJ13" s="48">
        <v>110</v>
      </c>
      <c r="GK13" s="46">
        <f t="shared" si="300"/>
        <v>2.3554603854389722</v>
      </c>
      <c r="GL13" s="49">
        <v>0</v>
      </c>
      <c r="GM13" s="50">
        <f t="shared" si="301"/>
        <v>356</v>
      </c>
      <c r="GN13" s="51">
        <f t="shared" si="302"/>
        <v>3.0411754655732102</v>
      </c>
      <c r="GO13" s="47">
        <v>219</v>
      </c>
      <c r="GP13" s="46">
        <f t="shared" si="303"/>
        <v>3.2507050616001192</v>
      </c>
      <c r="GQ13" s="48">
        <v>103</v>
      </c>
      <c r="GR13" s="46">
        <f t="shared" si="304"/>
        <v>2.2980812137438642</v>
      </c>
      <c r="GS13" s="49">
        <v>0</v>
      </c>
      <c r="GT13" s="50">
        <f t="shared" si="305"/>
        <v>322</v>
      </c>
      <c r="GU13" s="51">
        <f t="shared" si="306"/>
        <v>2.8698752228163991</v>
      </c>
      <c r="GV13" s="47">
        <v>216</v>
      </c>
      <c r="GW13" s="46">
        <f t="shared" si="307"/>
        <v>3.253502033438771</v>
      </c>
      <c r="GX13" s="48">
        <v>103</v>
      </c>
      <c r="GY13" s="46">
        <f t="shared" si="308"/>
        <v>2.3271577044735654</v>
      </c>
      <c r="GZ13" s="49">
        <v>0</v>
      </c>
      <c r="HA13" s="50">
        <f t="shared" si="309"/>
        <v>319</v>
      </c>
      <c r="HB13" s="51">
        <f t="shared" si="310"/>
        <v>2.8827037773359843</v>
      </c>
      <c r="HC13" s="47">
        <v>195</v>
      </c>
      <c r="HD13" s="46">
        <f t="shared" si="311"/>
        <v>3.3407572383073498</v>
      </c>
      <c r="HE13" s="48">
        <v>89</v>
      </c>
      <c r="HF13" s="46">
        <f t="shared" si="312"/>
        <v>2.3879796082640192</v>
      </c>
      <c r="HG13" s="49">
        <v>0</v>
      </c>
      <c r="HH13" s="50">
        <f t="shared" si="313"/>
        <v>284</v>
      </c>
      <c r="HI13" s="51">
        <f t="shared" si="314"/>
        <v>2.9694688414889168</v>
      </c>
      <c r="HJ13" s="47">
        <v>150</v>
      </c>
      <c r="HK13" s="46">
        <f t="shared" si="315"/>
        <v>3.4005894355021535</v>
      </c>
      <c r="HL13" s="48">
        <v>62</v>
      </c>
      <c r="HM13" s="46">
        <f t="shared" si="316"/>
        <v>2.1762021762021759</v>
      </c>
      <c r="HN13" s="49">
        <v>0</v>
      </c>
      <c r="HO13" s="50">
        <f t="shared" si="317"/>
        <v>212</v>
      </c>
      <c r="HP13" s="51">
        <f t="shared" si="318"/>
        <v>2.9201101928374653</v>
      </c>
      <c r="HQ13" s="47">
        <v>145</v>
      </c>
      <c r="HR13" s="46">
        <f t="shared" si="319"/>
        <v>3.352601156069364</v>
      </c>
      <c r="HS13" s="48">
        <v>61</v>
      </c>
      <c r="HT13" s="46">
        <f t="shared" si="320"/>
        <v>2.1934555915138438</v>
      </c>
      <c r="HU13" s="49">
        <v>0</v>
      </c>
      <c r="HV13" s="50">
        <f t="shared" si="321"/>
        <v>206</v>
      </c>
      <c r="HW13" s="51">
        <f>HV13/HV$19*100</f>
        <v>2.898958626512806</v>
      </c>
      <c r="HX13" s="47">
        <v>137</v>
      </c>
      <c r="HY13" s="46">
        <f t="shared" si="322"/>
        <v>3.3382066276803117</v>
      </c>
      <c r="HZ13" s="48">
        <v>60</v>
      </c>
      <c r="IA13" s="46">
        <f t="shared" si="323"/>
        <v>2.2624434389140271</v>
      </c>
      <c r="IB13" s="49">
        <v>0</v>
      </c>
      <c r="IC13" s="50">
        <f t="shared" si="134"/>
        <v>197</v>
      </c>
      <c r="ID13" s="51">
        <f t="shared" si="324"/>
        <v>2.9159265837773831</v>
      </c>
      <c r="IE13" s="47">
        <v>130</v>
      </c>
      <c r="IF13" s="46">
        <f t="shared" si="325"/>
        <v>3.5374149659863949</v>
      </c>
      <c r="IG13" s="48">
        <v>56</v>
      </c>
      <c r="IH13" s="46">
        <f t="shared" si="326"/>
        <v>2.5123373710183938</v>
      </c>
      <c r="II13" s="49">
        <v>0</v>
      </c>
      <c r="IJ13" s="50">
        <f t="shared" si="327"/>
        <v>186</v>
      </c>
      <c r="IK13" s="46">
        <f t="shared" si="328"/>
        <v>3.1504065040650406</v>
      </c>
      <c r="IL13" s="47">
        <v>102</v>
      </c>
      <c r="IM13" s="46">
        <f t="shared" si="329"/>
        <v>3.2370675975880667</v>
      </c>
      <c r="IN13" s="48">
        <v>45</v>
      </c>
      <c r="IO13" s="46">
        <f t="shared" si="330"/>
        <v>2.4630541871921183</v>
      </c>
      <c r="IP13" s="49">
        <v>0</v>
      </c>
      <c r="IQ13" s="50">
        <f t="shared" si="331"/>
        <v>147</v>
      </c>
      <c r="IR13" s="51">
        <f t="shared" si="332"/>
        <v>2.9529931699477698</v>
      </c>
      <c r="IS13" s="47">
        <v>102</v>
      </c>
      <c r="IT13" s="46">
        <f t="shared" si="333"/>
        <v>3.2587859424920129</v>
      </c>
      <c r="IU13" s="48">
        <v>45</v>
      </c>
      <c r="IV13" s="46">
        <f t="shared" si="334"/>
        <v>2.4875621890547266</v>
      </c>
      <c r="IW13" s="49">
        <v>0</v>
      </c>
      <c r="IX13" s="50">
        <f t="shared" si="335"/>
        <v>147</v>
      </c>
      <c r="IY13" s="51">
        <f t="shared" si="336"/>
        <v>2.9763109941283661</v>
      </c>
      <c r="IZ13" s="47">
        <v>96</v>
      </c>
      <c r="JA13" s="46">
        <f t="shared" si="337"/>
        <v>3.2193158953722336</v>
      </c>
      <c r="JB13" s="48">
        <v>43</v>
      </c>
      <c r="JC13" s="46">
        <f t="shared" si="338"/>
        <v>2.4970963995354238</v>
      </c>
      <c r="JD13" s="49">
        <v>0</v>
      </c>
      <c r="JE13" s="50">
        <f t="shared" si="339"/>
        <v>139</v>
      </c>
      <c r="JF13" s="51">
        <f t="shared" si="340"/>
        <v>2.9549319727891157</v>
      </c>
      <c r="JG13" s="47">
        <v>94</v>
      </c>
      <c r="JH13" s="46">
        <f t="shared" si="341"/>
        <v>3.2718412808910546</v>
      </c>
      <c r="JI13" s="48">
        <v>43</v>
      </c>
      <c r="JJ13" s="46">
        <f t="shared" si="342"/>
        <v>2.6076409945421468</v>
      </c>
      <c r="JK13" s="49">
        <v>0</v>
      </c>
      <c r="JL13" s="50">
        <f t="shared" si="343"/>
        <v>137</v>
      </c>
      <c r="JM13" s="51">
        <f t="shared" si="344"/>
        <v>3.0296329057938967</v>
      </c>
      <c r="JN13" s="47">
        <v>72</v>
      </c>
      <c r="JO13" s="46">
        <f t="shared" si="345"/>
        <v>3.3723653395784545</v>
      </c>
      <c r="JP13" s="48">
        <v>29</v>
      </c>
      <c r="JQ13" s="46">
        <f t="shared" si="346"/>
        <v>2.2997620935765268</v>
      </c>
      <c r="JR13" s="49">
        <v>0</v>
      </c>
      <c r="JS13" s="50">
        <f t="shared" si="347"/>
        <v>101</v>
      </c>
      <c r="JT13" s="51">
        <f t="shared" si="348"/>
        <v>2.9740871613663131</v>
      </c>
      <c r="JU13" s="48">
        <v>72</v>
      </c>
      <c r="JV13" s="46">
        <f t="shared" si="349"/>
        <v>3.4236804564907275</v>
      </c>
      <c r="JW13" s="48">
        <v>27</v>
      </c>
      <c r="JX13" s="46">
        <f t="shared" si="350"/>
        <v>2.1827000808407435</v>
      </c>
      <c r="JY13" s="49">
        <v>0</v>
      </c>
      <c r="JZ13" s="50">
        <f t="shared" si="351"/>
        <v>99</v>
      </c>
      <c r="KA13" s="46">
        <f t="shared" si="352"/>
        <v>2.9667365897512736</v>
      </c>
      <c r="KB13" s="47">
        <v>59</v>
      </c>
      <c r="KC13" s="46">
        <f t="shared" si="353"/>
        <v>3.3541785105173396</v>
      </c>
      <c r="KD13" s="48">
        <v>19</v>
      </c>
      <c r="KE13" s="46">
        <f t="shared" si="354"/>
        <v>1.85546875</v>
      </c>
      <c r="KF13" s="49">
        <v>0</v>
      </c>
      <c r="KG13" s="50">
        <f t="shared" si="355"/>
        <v>78</v>
      </c>
      <c r="KH13" s="51">
        <f t="shared" si="356"/>
        <v>2.8017241379310347</v>
      </c>
      <c r="KI13" s="47">
        <v>55</v>
      </c>
      <c r="KJ13" s="46">
        <f t="shared" si="357"/>
        <v>3.2088681446907819</v>
      </c>
      <c r="KK13" s="48">
        <v>18</v>
      </c>
      <c r="KL13" s="46">
        <f t="shared" si="358"/>
        <v>1.782178217821782</v>
      </c>
      <c r="KM13" s="49">
        <v>0</v>
      </c>
      <c r="KN13" s="50">
        <f t="shared" si="359"/>
        <v>73</v>
      </c>
      <c r="KO13" s="51">
        <f t="shared" si="360"/>
        <v>2.6710574460300034</v>
      </c>
      <c r="KP13" s="47">
        <v>29</v>
      </c>
      <c r="KQ13" s="46">
        <f t="shared" si="361"/>
        <v>3.2511210762331837</v>
      </c>
      <c r="KR13" s="48">
        <v>8</v>
      </c>
      <c r="KS13" s="46">
        <f t="shared" si="362"/>
        <v>1.4545454545454546</v>
      </c>
      <c r="KT13" s="49">
        <v>0</v>
      </c>
      <c r="KU13" s="50">
        <f t="shared" si="363"/>
        <v>37</v>
      </c>
      <c r="KV13" s="51">
        <f t="shared" si="364"/>
        <v>2.5658807212205268</v>
      </c>
      <c r="KW13" s="48">
        <v>75</v>
      </c>
      <c r="KX13" s="46">
        <f t="shared" si="365"/>
        <v>8.8235294117647065</v>
      </c>
      <c r="KY13" s="48">
        <v>44</v>
      </c>
      <c r="KZ13" s="46">
        <f t="shared" si="366"/>
        <v>8.5106382978723403</v>
      </c>
      <c r="LA13" s="49">
        <v>0</v>
      </c>
      <c r="LB13" s="50">
        <f t="shared" si="367"/>
        <v>119</v>
      </c>
      <c r="LC13" s="51">
        <f t="shared" si="368"/>
        <v>8.7051938551572778</v>
      </c>
      <c r="LD13" s="47">
        <v>73</v>
      </c>
      <c r="LE13" s="46">
        <f t="shared" si="369"/>
        <v>8.8164251207729478</v>
      </c>
      <c r="LF13" s="48">
        <v>41</v>
      </c>
      <c r="LG13" s="46">
        <f t="shared" si="370"/>
        <v>8.2329317269076299</v>
      </c>
      <c r="LH13" s="49">
        <v>0</v>
      </c>
      <c r="LI13" s="50">
        <f t="shared" si="371"/>
        <v>114</v>
      </c>
      <c r="LJ13" s="51">
        <f t="shared" si="372"/>
        <v>8.5972850678733028</v>
      </c>
      <c r="LK13" s="47">
        <v>59</v>
      </c>
      <c r="LL13" s="46">
        <f t="shared" si="373"/>
        <v>10.051107325383304</v>
      </c>
      <c r="LM13" s="48">
        <v>20</v>
      </c>
      <c r="LN13" s="46">
        <f t="shared" si="374"/>
        <v>6.0422960725075532</v>
      </c>
      <c r="LO13" s="49">
        <v>0</v>
      </c>
      <c r="LP13" s="48">
        <v>79</v>
      </c>
      <c r="LQ13" s="51">
        <f t="shared" si="375"/>
        <v>8.60566448801743</v>
      </c>
      <c r="LR13" s="47">
        <v>56</v>
      </c>
      <c r="LS13" s="46">
        <f t="shared" si="376"/>
        <v>10.071942446043165</v>
      </c>
      <c r="LT13" s="48">
        <v>18</v>
      </c>
      <c r="LU13" s="46">
        <f t="shared" si="377"/>
        <v>5.7142857142857144</v>
      </c>
      <c r="LV13" s="49">
        <v>0</v>
      </c>
      <c r="LW13" s="48">
        <v>74</v>
      </c>
      <c r="LX13" s="51">
        <f t="shared" si="378"/>
        <v>8.4959816303099878</v>
      </c>
      <c r="LY13" s="48">
        <v>48</v>
      </c>
      <c r="LZ13" s="46">
        <f t="shared" si="379"/>
        <v>9.2664092664092657</v>
      </c>
      <c r="MA13" s="48">
        <v>15</v>
      </c>
      <c r="MB13" s="46">
        <f t="shared" si="380"/>
        <v>5.2264808362369335</v>
      </c>
      <c r="MC13" s="49">
        <v>0</v>
      </c>
      <c r="MD13" s="48">
        <v>63</v>
      </c>
      <c r="ME13" s="51">
        <f t="shared" si="381"/>
        <v>7.8260869565217401</v>
      </c>
    </row>
    <row r="14" spans="1:343" x14ac:dyDescent="0.35">
      <c r="A14" s="44" t="s">
        <v>35</v>
      </c>
      <c r="B14" s="45">
        <v>2543236</v>
      </c>
      <c r="C14" s="46">
        <f t="shared" si="193"/>
        <v>11.014739281320956</v>
      </c>
      <c r="D14" s="19">
        <v>2738641</v>
      </c>
      <c r="E14" s="46">
        <f t="shared" si="193"/>
        <v>11.405773668958311</v>
      </c>
      <c r="F14" s="19">
        <f t="shared" si="2"/>
        <v>5281877</v>
      </c>
      <c r="G14" s="46">
        <f t="shared" si="194"/>
        <v>11.214082174894711</v>
      </c>
      <c r="H14" s="47">
        <v>1282</v>
      </c>
      <c r="I14" s="46">
        <f t="shared" si="195"/>
        <v>11.044107512060648</v>
      </c>
      <c r="J14" s="48">
        <v>540</v>
      </c>
      <c r="K14" s="46">
        <f t="shared" si="196"/>
        <v>6.0483870967741939</v>
      </c>
      <c r="L14" s="49">
        <v>0</v>
      </c>
      <c r="M14" s="50">
        <f t="shared" si="197"/>
        <v>1822</v>
      </c>
      <c r="N14" s="51">
        <f t="shared" si="198"/>
        <v>8.8653172440638368</v>
      </c>
      <c r="O14" s="47">
        <v>1198</v>
      </c>
      <c r="P14" s="46">
        <f t="shared" si="199"/>
        <v>10.944637310433034</v>
      </c>
      <c r="Q14" s="48">
        <v>497</v>
      </c>
      <c r="R14" s="46">
        <f t="shared" si="200"/>
        <v>6.0315533980582519</v>
      </c>
      <c r="S14" s="49">
        <v>0</v>
      </c>
      <c r="T14" s="50">
        <f t="shared" si="201"/>
        <v>1695</v>
      </c>
      <c r="U14" s="51">
        <f t="shared" si="202"/>
        <v>8.8345668716772643</v>
      </c>
      <c r="V14" s="47">
        <v>1197</v>
      </c>
      <c r="W14" s="46">
        <f t="shared" si="203"/>
        <v>10.94450032001463</v>
      </c>
      <c r="X14" s="48">
        <v>497</v>
      </c>
      <c r="Y14" s="46">
        <f t="shared" si="204"/>
        <v>6.0352155434122645</v>
      </c>
      <c r="Z14" s="49">
        <v>0</v>
      </c>
      <c r="AA14" s="50">
        <f t="shared" si="205"/>
        <v>1694</v>
      </c>
      <c r="AB14" s="51">
        <f t="shared" si="206"/>
        <v>8.8358022115585229</v>
      </c>
      <c r="AC14" s="47">
        <v>1197</v>
      </c>
      <c r="AD14" s="46">
        <f t="shared" si="207"/>
        <v>10.948504527577061</v>
      </c>
      <c r="AE14" s="48">
        <v>496</v>
      </c>
      <c r="AF14" s="46">
        <f t="shared" si="208"/>
        <v>6.0325954755533937</v>
      </c>
      <c r="AG14" s="49">
        <v>0</v>
      </c>
      <c r="AH14" s="50">
        <f t="shared" si="209"/>
        <v>1693</v>
      </c>
      <c r="AI14" s="51">
        <f t="shared" si="210"/>
        <v>8.8384233881493088</v>
      </c>
      <c r="AJ14" s="47">
        <v>1183</v>
      </c>
      <c r="AK14" s="46">
        <f t="shared" si="211"/>
        <v>10.974025974025974</v>
      </c>
      <c r="AL14" s="48">
        <v>489</v>
      </c>
      <c r="AM14" s="46">
        <f t="shared" si="212"/>
        <v>6.0624845028514756</v>
      </c>
      <c r="AN14" s="49">
        <v>0</v>
      </c>
      <c r="AO14" s="50">
        <f t="shared" si="213"/>
        <v>1672</v>
      </c>
      <c r="AP14" s="51">
        <f t="shared" si="214"/>
        <v>8.8719091584421097</v>
      </c>
      <c r="AQ14" s="47">
        <v>1181</v>
      </c>
      <c r="AR14" s="46">
        <f t="shared" si="215"/>
        <v>10.973796692064672</v>
      </c>
      <c r="AS14" s="48">
        <v>488</v>
      </c>
      <c r="AT14" s="46">
        <f t="shared" si="216"/>
        <v>6.0575968222442897</v>
      </c>
      <c r="AU14" s="49">
        <v>0</v>
      </c>
      <c r="AV14" s="50">
        <f t="shared" si="217"/>
        <v>1669</v>
      </c>
      <c r="AW14" s="51">
        <f t="shared" si="218"/>
        <v>8.8691678180465505</v>
      </c>
      <c r="AX14" s="47">
        <v>1171</v>
      </c>
      <c r="AY14" s="46">
        <f t="shared" si="219"/>
        <v>10.934727799047531</v>
      </c>
      <c r="AZ14" s="48">
        <v>483</v>
      </c>
      <c r="BA14" s="46">
        <f t="shared" si="220"/>
        <v>6.027704979408461</v>
      </c>
      <c r="BB14" s="49">
        <v>0</v>
      </c>
      <c r="BC14" s="50">
        <f t="shared" si="221"/>
        <v>1654</v>
      </c>
      <c r="BD14" s="51">
        <f t="shared" si="222"/>
        <v>8.8345262258305723</v>
      </c>
      <c r="BE14" s="47">
        <v>1141</v>
      </c>
      <c r="BF14" s="46">
        <f t="shared" si="223"/>
        <v>10.833649829092289</v>
      </c>
      <c r="BG14" s="48">
        <v>467</v>
      </c>
      <c r="BH14" s="46">
        <f t="shared" si="224"/>
        <v>5.9196349347192294</v>
      </c>
      <c r="BI14" s="49">
        <v>0</v>
      </c>
      <c r="BJ14" s="50">
        <f t="shared" si="225"/>
        <v>1608</v>
      </c>
      <c r="BK14" s="51">
        <f t="shared" si="226"/>
        <v>8.7291677976222797</v>
      </c>
      <c r="BL14" s="47">
        <v>1094</v>
      </c>
      <c r="BM14" s="46">
        <f t="shared" si="227"/>
        <v>10.865031284139439</v>
      </c>
      <c r="BN14" s="48">
        <v>449</v>
      </c>
      <c r="BO14" s="46">
        <f t="shared" si="228"/>
        <v>6.0512129380053912</v>
      </c>
      <c r="BP14" s="49">
        <v>0</v>
      </c>
      <c r="BQ14" s="50">
        <f t="shared" si="229"/>
        <v>1543</v>
      </c>
      <c r="BR14" s="51">
        <f t="shared" si="230"/>
        <v>8.8226885470867398</v>
      </c>
      <c r="BS14" s="47">
        <v>1093</v>
      </c>
      <c r="BT14" s="46">
        <f t="shared" si="231"/>
        <v>10.869132856006363</v>
      </c>
      <c r="BU14" s="48">
        <v>448</v>
      </c>
      <c r="BV14" s="46">
        <f t="shared" si="232"/>
        <v>6.0507833603457595</v>
      </c>
      <c r="BW14" s="49">
        <v>0</v>
      </c>
      <c r="BX14" s="50">
        <f t="shared" si="233"/>
        <v>1541</v>
      </c>
      <c r="BY14" s="51">
        <f t="shared" si="234"/>
        <v>8.8258877434135172</v>
      </c>
      <c r="BZ14" s="47">
        <v>1084</v>
      </c>
      <c r="CA14" s="46">
        <f t="shared" si="235"/>
        <v>10.873708496338649</v>
      </c>
      <c r="CB14" s="48">
        <v>442</v>
      </c>
      <c r="CC14" s="46">
        <f t="shared" si="236"/>
        <v>6.072262673444154</v>
      </c>
      <c r="CD14" s="49">
        <v>0</v>
      </c>
      <c r="CE14" s="50">
        <f t="shared" si="237"/>
        <v>1526</v>
      </c>
      <c r="CF14" s="51">
        <f t="shared" si="238"/>
        <v>8.8474025974025974</v>
      </c>
      <c r="CG14" s="47">
        <v>1081</v>
      </c>
      <c r="CH14" s="46">
        <f t="shared" si="239"/>
        <v>10.869783810960282</v>
      </c>
      <c r="CI14" s="48">
        <v>440</v>
      </c>
      <c r="CJ14" s="46">
        <f t="shared" si="240"/>
        <v>6.0739922694643846</v>
      </c>
      <c r="CK14" s="49">
        <v>0</v>
      </c>
      <c r="CL14" s="50">
        <f t="shared" si="241"/>
        <v>1521</v>
      </c>
      <c r="CM14" s="51">
        <f t="shared" si="242"/>
        <v>8.8486822968177314</v>
      </c>
      <c r="CN14" s="47">
        <v>1079</v>
      </c>
      <c r="CO14" s="46">
        <f t="shared" si="243"/>
        <v>10.855130784708249</v>
      </c>
      <c r="CP14" s="48">
        <v>439</v>
      </c>
      <c r="CQ14" s="46">
        <f t="shared" si="244"/>
        <v>6.065211384360321</v>
      </c>
      <c r="CR14" s="49">
        <v>0</v>
      </c>
      <c r="CS14" s="50">
        <f t="shared" si="245"/>
        <v>1518</v>
      </c>
      <c r="CT14" s="51">
        <f t="shared" si="246"/>
        <v>8.836884387006636</v>
      </c>
      <c r="CU14" s="47">
        <v>1077</v>
      </c>
      <c r="CV14" s="46">
        <f t="shared" si="247"/>
        <v>10.861234368697055</v>
      </c>
      <c r="CW14" s="48">
        <v>438</v>
      </c>
      <c r="CX14" s="46">
        <f t="shared" si="248"/>
        <v>6.0639623425169598</v>
      </c>
      <c r="CY14" s="49">
        <v>0</v>
      </c>
      <c r="CZ14" s="50">
        <f t="shared" si="249"/>
        <v>1515</v>
      </c>
      <c r="DA14" s="51">
        <f t="shared" si="250"/>
        <v>8.839488884999124</v>
      </c>
      <c r="DB14" s="47">
        <v>1035</v>
      </c>
      <c r="DC14" s="46">
        <f t="shared" si="251"/>
        <v>10.678910441601321</v>
      </c>
      <c r="DD14" s="48">
        <v>426</v>
      </c>
      <c r="DE14" s="46">
        <f t="shared" si="252"/>
        <v>6.0434104128245139</v>
      </c>
      <c r="DF14" s="49">
        <v>0</v>
      </c>
      <c r="DG14" s="50">
        <f t="shared" si="253"/>
        <v>1461</v>
      </c>
      <c r="DH14" s="51">
        <f t="shared" si="254"/>
        <v>8.7270772355295385</v>
      </c>
      <c r="DI14" s="47">
        <v>1033</v>
      </c>
      <c r="DJ14" s="46">
        <f t="shared" si="255"/>
        <v>10.686943927167389</v>
      </c>
      <c r="DK14" s="48">
        <v>426</v>
      </c>
      <c r="DL14" s="46">
        <f t="shared" si="256"/>
        <v>6.0735671514114635</v>
      </c>
      <c r="DM14" s="49">
        <v>0</v>
      </c>
      <c r="DN14" s="50">
        <f t="shared" si="257"/>
        <v>1459</v>
      </c>
      <c r="DO14" s="51">
        <f t="shared" si="258"/>
        <v>8.7470023980815359</v>
      </c>
      <c r="DP14" s="47">
        <v>1022</v>
      </c>
      <c r="DQ14" s="46">
        <f t="shared" si="259"/>
        <v>10.65915727993325</v>
      </c>
      <c r="DR14" s="48">
        <v>423</v>
      </c>
      <c r="DS14" s="46">
        <f t="shared" si="260"/>
        <v>6.1047770241016019</v>
      </c>
      <c r="DT14" s="49">
        <v>0</v>
      </c>
      <c r="DU14" s="50">
        <f t="shared" si="261"/>
        <v>1445</v>
      </c>
      <c r="DV14" s="51">
        <f t="shared" si="262"/>
        <v>8.7485620875461656</v>
      </c>
      <c r="DW14" s="47">
        <v>982</v>
      </c>
      <c r="DX14" s="46">
        <f t="shared" si="263"/>
        <v>10.559139784946236</v>
      </c>
      <c r="DY14" s="48">
        <v>411</v>
      </c>
      <c r="DZ14" s="46">
        <f t="shared" si="264"/>
        <v>6.1748798076923084</v>
      </c>
      <c r="EA14" s="49">
        <v>0</v>
      </c>
      <c r="EB14" s="50">
        <f t="shared" si="265"/>
        <v>1393</v>
      </c>
      <c r="EC14" s="51">
        <f t="shared" si="266"/>
        <v>8.7302582100777144</v>
      </c>
      <c r="ED14" s="47">
        <v>978</v>
      </c>
      <c r="EE14" s="46">
        <f t="shared" si="267"/>
        <v>10.560414642047295</v>
      </c>
      <c r="EF14" s="48">
        <v>409</v>
      </c>
      <c r="EG14" s="46">
        <f t="shared" si="268"/>
        <v>6.204490291262136</v>
      </c>
      <c r="EH14" s="49">
        <v>0</v>
      </c>
      <c r="EI14" s="50">
        <f t="shared" si="269"/>
        <v>1387</v>
      </c>
      <c r="EJ14" s="51">
        <f t="shared" si="270"/>
        <v>8.749132656279567</v>
      </c>
      <c r="EK14" s="47">
        <v>973</v>
      </c>
      <c r="EL14" s="46">
        <f t="shared" si="271"/>
        <v>10.55200086758486</v>
      </c>
      <c r="EM14" s="48">
        <v>407</v>
      </c>
      <c r="EN14" s="46">
        <f t="shared" si="272"/>
        <v>6.2203882011309792</v>
      </c>
      <c r="EO14" s="49">
        <v>0</v>
      </c>
      <c r="EP14" s="50">
        <f t="shared" si="273"/>
        <v>1380</v>
      </c>
      <c r="EQ14" s="51">
        <f t="shared" si="274"/>
        <v>8.75412331895458</v>
      </c>
      <c r="ER14" s="47">
        <v>906</v>
      </c>
      <c r="ES14" s="46">
        <f t="shared" si="275"/>
        <v>10.545920148993131</v>
      </c>
      <c r="ET14" s="48">
        <v>382</v>
      </c>
      <c r="EU14" s="46">
        <f t="shared" si="276"/>
        <v>6.2870309414088226</v>
      </c>
      <c r="EV14" s="49">
        <v>0</v>
      </c>
      <c r="EW14" s="50">
        <f t="shared" si="277"/>
        <v>1288</v>
      </c>
      <c r="EX14" s="51">
        <f t="shared" si="278"/>
        <v>8.7816185995772837</v>
      </c>
      <c r="EY14" s="47">
        <v>903</v>
      </c>
      <c r="EZ14" s="46">
        <f t="shared" si="279"/>
        <v>10.53921568627451</v>
      </c>
      <c r="FA14" s="48">
        <v>382</v>
      </c>
      <c r="FB14" s="46">
        <f t="shared" si="280"/>
        <v>6.3025903316284442</v>
      </c>
      <c r="FC14" s="49">
        <v>0</v>
      </c>
      <c r="FD14" s="50">
        <f t="shared" si="281"/>
        <v>1285</v>
      </c>
      <c r="FE14" s="51">
        <f t="shared" si="282"/>
        <v>8.7839223460250189</v>
      </c>
      <c r="FF14" s="47">
        <v>812</v>
      </c>
      <c r="FG14" s="46">
        <f t="shared" si="283"/>
        <v>10.503169059630061</v>
      </c>
      <c r="FH14" s="48">
        <v>340</v>
      </c>
      <c r="FI14" s="46">
        <f t="shared" si="284"/>
        <v>6.3267584666914773</v>
      </c>
      <c r="FJ14" s="49">
        <v>0</v>
      </c>
      <c r="FK14" s="50">
        <f t="shared" si="285"/>
        <v>1152</v>
      </c>
      <c r="FL14" s="51">
        <f t="shared" si="286"/>
        <v>8.790537962609692</v>
      </c>
      <c r="FM14" s="47">
        <v>810</v>
      </c>
      <c r="FN14" s="46">
        <f t="shared" si="287"/>
        <v>10.492227979274611</v>
      </c>
      <c r="FO14" s="48">
        <v>339</v>
      </c>
      <c r="FP14" s="46">
        <f t="shared" si="288"/>
        <v>6.3269876819708841</v>
      </c>
      <c r="FQ14" s="49">
        <v>0</v>
      </c>
      <c r="FR14" s="50">
        <f t="shared" si="289"/>
        <v>1149</v>
      </c>
      <c r="FS14" s="51">
        <f t="shared" si="290"/>
        <v>8.7857470561247908</v>
      </c>
      <c r="FT14" s="47">
        <v>788</v>
      </c>
      <c r="FU14" s="46">
        <f t="shared" si="291"/>
        <v>10.496869588384175</v>
      </c>
      <c r="FV14" s="48">
        <v>331</v>
      </c>
      <c r="FW14" s="46">
        <f t="shared" si="292"/>
        <v>6.4560171640335478</v>
      </c>
      <c r="FX14" s="49">
        <v>0</v>
      </c>
      <c r="FY14" s="50">
        <f t="shared" si="293"/>
        <v>1119</v>
      </c>
      <c r="FZ14" s="51">
        <f t="shared" si="294"/>
        <v>8.8570523982903264</v>
      </c>
      <c r="GA14" s="47">
        <v>770</v>
      </c>
      <c r="GB14" s="46">
        <f t="shared" si="295"/>
        <v>10.487605557068919</v>
      </c>
      <c r="GC14" s="48">
        <v>328</v>
      </c>
      <c r="GD14" s="46">
        <f t="shared" si="296"/>
        <v>6.6249242577257119</v>
      </c>
      <c r="GE14" s="49">
        <v>0</v>
      </c>
      <c r="GF14" s="50">
        <f t="shared" si="297"/>
        <v>1098</v>
      </c>
      <c r="GG14" s="51">
        <f t="shared" si="298"/>
        <v>8.9311859443631043</v>
      </c>
      <c r="GH14" s="47">
        <v>752</v>
      </c>
      <c r="GI14" s="46">
        <f t="shared" si="299"/>
        <v>10.689410092395168</v>
      </c>
      <c r="GJ14" s="48">
        <v>315</v>
      </c>
      <c r="GK14" s="46">
        <f t="shared" si="300"/>
        <v>6.7451820128479651</v>
      </c>
      <c r="GL14" s="49">
        <v>0</v>
      </c>
      <c r="GM14" s="50">
        <f t="shared" si="301"/>
        <v>1067</v>
      </c>
      <c r="GN14" s="51">
        <f t="shared" si="302"/>
        <v>9.1149837690073472</v>
      </c>
      <c r="GO14" s="47">
        <v>699</v>
      </c>
      <c r="GP14" s="46">
        <f t="shared" si="303"/>
        <v>10.375538073326407</v>
      </c>
      <c r="GQ14" s="48">
        <v>288</v>
      </c>
      <c r="GR14" s="46">
        <f t="shared" si="304"/>
        <v>6.425702811244979</v>
      </c>
      <c r="GS14" s="49">
        <v>0</v>
      </c>
      <c r="GT14" s="50">
        <f t="shared" si="305"/>
        <v>987</v>
      </c>
      <c r="GU14" s="51">
        <f t="shared" si="306"/>
        <v>8.7967914438502675</v>
      </c>
      <c r="GV14" s="47">
        <v>687</v>
      </c>
      <c r="GW14" s="46">
        <f t="shared" si="307"/>
        <v>10.34794396746498</v>
      </c>
      <c r="GX14" s="48">
        <v>285</v>
      </c>
      <c r="GY14" s="46">
        <f t="shared" si="308"/>
        <v>6.439222774514235</v>
      </c>
      <c r="GZ14" s="49">
        <v>0</v>
      </c>
      <c r="HA14" s="50">
        <f t="shared" si="309"/>
        <v>972</v>
      </c>
      <c r="HB14" s="51">
        <f t="shared" si="310"/>
        <v>8.783661666365445</v>
      </c>
      <c r="HC14" s="47">
        <v>618</v>
      </c>
      <c r="HD14" s="46">
        <f t="shared" si="311"/>
        <v>10.587630632174063</v>
      </c>
      <c r="HE14" s="48">
        <v>262</v>
      </c>
      <c r="HF14" s="46">
        <f t="shared" si="312"/>
        <v>7.0297826670244161</v>
      </c>
      <c r="HG14" s="49">
        <v>0</v>
      </c>
      <c r="HH14" s="50">
        <f t="shared" si="313"/>
        <v>880</v>
      </c>
      <c r="HI14" s="51">
        <f t="shared" si="314"/>
        <v>9.2011710581346726</v>
      </c>
      <c r="HJ14" s="47">
        <v>453</v>
      </c>
      <c r="HK14" s="46">
        <f t="shared" si="315"/>
        <v>10.269780095216504</v>
      </c>
      <c r="HL14" s="48">
        <v>184</v>
      </c>
      <c r="HM14" s="46">
        <f t="shared" si="316"/>
        <v>6.4584064584064587</v>
      </c>
      <c r="HN14" s="49">
        <v>0</v>
      </c>
      <c r="HO14" s="50">
        <f t="shared" si="317"/>
        <v>637</v>
      </c>
      <c r="HP14" s="51">
        <f t="shared" si="318"/>
        <v>8.774104683195592</v>
      </c>
      <c r="HQ14" s="47">
        <v>445</v>
      </c>
      <c r="HR14" s="46">
        <f t="shared" si="319"/>
        <v>10.289017341040463</v>
      </c>
      <c r="HS14" s="48">
        <v>179</v>
      </c>
      <c r="HT14" s="46">
        <f t="shared" si="320"/>
        <v>6.43653362099964</v>
      </c>
      <c r="HU14" s="49">
        <v>0</v>
      </c>
      <c r="HV14" s="50">
        <f t="shared" si="321"/>
        <v>624</v>
      </c>
      <c r="HW14" s="51">
        <f t="shared" si="320"/>
        <v>8.7813115676892757</v>
      </c>
      <c r="HX14" s="47">
        <v>422</v>
      </c>
      <c r="HY14" s="46">
        <f t="shared" si="322"/>
        <v>10.282651072124755</v>
      </c>
      <c r="HZ14" s="48">
        <v>174</v>
      </c>
      <c r="IA14" s="46">
        <f t="shared" si="323"/>
        <v>6.5610859728506794</v>
      </c>
      <c r="IB14" s="49">
        <v>1</v>
      </c>
      <c r="IC14" s="50">
        <f t="shared" ref="IC14:IC17" si="382">HX14+HZ14+IB14</f>
        <v>597</v>
      </c>
      <c r="ID14" s="51">
        <f t="shared" si="324"/>
        <v>8.8365896980461809</v>
      </c>
      <c r="IE14" s="47">
        <v>374</v>
      </c>
      <c r="IF14" s="46">
        <f t="shared" si="325"/>
        <v>10.17687074829932</v>
      </c>
      <c r="IG14" s="48">
        <v>153</v>
      </c>
      <c r="IH14" s="46">
        <f t="shared" si="326"/>
        <v>6.8640646029609691</v>
      </c>
      <c r="II14" s="49">
        <v>0</v>
      </c>
      <c r="IJ14" s="50">
        <f t="shared" si="327"/>
        <v>527</v>
      </c>
      <c r="IK14" s="46">
        <f t="shared" si="328"/>
        <v>8.926151761517616</v>
      </c>
      <c r="IL14" s="47">
        <v>301</v>
      </c>
      <c r="IM14" s="46">
        <f t="shared" si="329"/>
        <v>9.5525230085687092</v>
      </c>
      <c r="IN14" s="48">
        <v>119</v>
      </c>
      <c r="IO14" s="46">
        <f t="shared" si="330"/>
        <v>6.5134099616858236</v>
      </c>
      <c r="IP14" s="49">
        <v>0</v>
      </c>
      <c r="IQ14" s="50">
        <f t="shared" si="331"/>
        <v>420</v>
      </c>
      <c r="IR14" s="51">
        <f t="shared" si="332"/>
        <v>8.4371233427079151</v>
      </c>
      <c r="IS14" s="47">
        <v>300</v>
      </c>
      <c r="IT14" s="46">
        <f t="shared" si="333"/>
        <v>9.5846645367412133</v>
      </c>
      <c r="IU14" s="48">
        <v>119</v>
      </c>
      <c r="IV14" s="46">
        <f t="shared" si="334"/>
        <v>6.5782200110558327</v>
      </c>
      <c r="IW14" s="49">
        <v>0</v>
      </c>
      <c r="IX14" s="50">
        <f t="shared" si="335"/>
        <v>419</v>
      </c>
      <c r="IY14" s="51">
        <f t="shared" si="336"/>
        <v>8.4834986839441182</v>
      </c>
      <c r="IZ14" s="47">
        <v>284</v>
      </c>
      <c r="JA14" s="46">
        <f t="shared" si="337"/>
        <v>9.5238095238095237</v>
      </c>
      <c r="JB14" s="48">
        <v>115</v>
      </c>
      <c r="JC14" s="46">
        <f t="shared" si="338"/>
        <v>6.6782810685249716</v>
      </c>
      <c r="JD14" s="49">
        <v>0</v>
      </c>
      <c r="JE14" s="50">
        <f t="shared" si="339"/>
        <v>399</v>
      </c>
      <c r="JF14" s="51">
        <f t="shared" si="340"/>
        <v>8.4821428571428577</v>
      </c>
      <c r="JG14" s="47">
        <v>274</v>
      </c>
      <c r="JH14" s="46">
        <f t="shared" si="341"/>
        <v>9.5370692655760525</v>
      </c>
      <c r="JI14" s="48">
        <v>111</v>
      </c>
      <c r="JJ14" s="46">
        <f t="shared" si="342"/>
        <v>6.7313523347483324</v>
      </c>
      <c r="JK14" s="49">
        <v>0</v>
      </c>
      <c r="JL14" s="50">
        <f t="shared" si="343"/>
        <v>385</v>
      </c>
      <c r="JM14" s="51">
        <f t="shared" si="344"/>
        <v>8.5139318885448922</v>
      </c>
      <c r="JN14" s="47">
        <v>204</v>
      </c>
      <c r="JO14" s="46">
        <f t="shared" si="345"/>
        <v>9.5550351288056206</v>
      </c>
      <c r="JP14" s="48">
        <v>97</v>
      </c>
      <c r="JQ14" s="46">
        <f t="shared" si="346"/>
        <v>7.6923076923076925</v>
      </c>
      <c r="JR14" s="49">
        <v>0</v>
      </c>
      <c r="JS14" s="50">
        <f t="shared" si="347"/>
        <v>301</v>
      </c>
      <c r="JT14" s="51">
        <f t="shared" si="348"/>
        <v>8.8633686690223801</v>
      </c>
      <c r="JU14" s="48">
        <v>202</v>
      </c>
      <c r="JV14" s="46">
        <f t="shared" si="349"/>
        <v>9.6053257251545414</v>
      </c>
      <c r="JW14" s="48">
        <v>96</v>
      </c>
      <c r="JX14" s="46">
        <f t="shared" si="350"/>
        <v>7.760711398544867</v>
      </c>
      <c r="JY14" s="49">
        <v>3</v>
      </c>
      <c r="JZ14" s="50">
        <f t="shared" si="351"/>
        <v>301</v>
      </c>
      <c r="KA14" s="46">
        <f t="shared" si="352"/>
        <v>9.0200779142942764</v>
      </c>
      <c r="KB14" s="47">
        <v>154</v>
      </c>
      <c r="KC14" s="46">
        <f t="shared" si="353"/>
        <v>8.754974417282547</v>
      </c>
      <c r="KD14" s="48">
        <v>78</v>
      </c>
      <c r="KE14" s="46">
        <f t="shared" si="354"/>
        <v>7.6171875</v>
      </c>
      <c r="KF14" s="49">
        <v>0</v>
      </c>
      <c r="KG14" s="50">
        <f t="shared" si="355"/>
        <v>232</v>
      </c>
      <c r="KH14" s="51">
        <f t="shared" si="356"/>
        <v>8.3333333333333321</v>
      </c>
      <c r="KI14" s="47">
        <v>150</v>
      </c>
      <c r="KJ14" s="46">
        <f t="shared" si="357"/>
        <v>8.7514585764294051</v>
      </c>
      <c r="KK14" s="48">
        <v>75</v>
      </c>
      <c r="KL14" s="46">
        <f t="shared" si="358"/>
        <v>7.4257425742574252</v>
      </c>
      <c r="KM14" s="49">
        <v>0</v>
      </c>
      <c r="KN14" s="50">
        <f t="shared" si="359"/>
        <v>225</v>
      </c>
      <c r="KO14" s="51">
        <f t="shared" si="360"/>
        <v>8.2327113062568618</v>
      </c>
      <c r="KP14" s="47">
        <v>78</v>
      </c>
      <c r="KQ14" s="46">
        <f t="shared" si="361"/>
        <v>8.7443946188340806</v>
      </c>
      <c r="KR14" s="48">
        <v>45</v>
      </c>
      <c r="KS14" s="46">
        <f t="shared" si="362"/>
        <v>8.1818181818181817</v>
      </c>
      <c r="KT14" s="49">
        <v>0</v>
      </c>
      <c r="KU14" s="50">
        <f t="shared" si="363"/>
        <v>123</v>
      </c>
      <c r="KV14" s="51">
        <f t="shared" si="364"/>
        <v>8.5298196948682392</v>
      </c>
      <c r="KW14" s="48">
        <v>230</v>
      </c>
      <c r="KX14" s="46">
        <f t="shared" si="365"/>
        <v>27.058823529411764</v>
      </c>
      <c r="KY14" s="48">
        <v>89</v>
      </c>
      <c r="KZ14" s="46">
        <f t="shared" si="366"/>
        <v>17.214700193423599</v>
      </c>
      <c r="LA14" s="49">
        <v>0</v>
      </c>
      <c r="LB14" s="50">
        <f t="shared" si="367"/>
        <v>319</v>
      </c>
      <c r="LC14" s="51">
        <f t="shared" si="368"/>
        <v>23.335771762984638</v>
      </c>
      <c r="LD14" s="47">
        <v>219</v>
      </c>
      <c r="LE14" s="46">
        <f t="shared" si="369"/>
        <v>26.44927536231884</v>
      </c>
      <c r="LF14" s="48">
        <v>84</v>
      </c>
      <c r="LG14" s="46">
        <f t="shared" si="370"/>
        <v>16.867469879518072</v>
      </c>
      <c r="LH14" s="49">
        <v>0</v>
      </c>
      <c r="LI14" s="50">
        <f t="shared" si="371"/>
        <v>303</v>
      </c>
      <c r="LJ14" s="51">
        <f t="shared" si="372"/>
        <v>22.850678733031675</v>
      </c>
      <c r="LK14" s="47">
        <v>143</v>
      </c>
      <c r="LL14" s="46">
        <f t="shared" si="373"/>
        <v>24.361158432708688</v>
      </c>
      <c r="LM14" s="48">
        <v>48</v>
      </c>
      <c r="LN14" s="46">
        <f t="shared" si="374"/>
        <v>14.501510574018129</v>
      </c>
      <c r="LO14" s="49">
        <v>0</v>
      </c>
      <c r="LP14" s="48">
        <v>191</v>
      </c>
      <c r="LQ14" s="51">
        <f t="shared" si="375"/>
        <v>20.806100217864923</v>
      </c>
      <c r="LR14" s="47">
        <v>137</v>
      </c>
      <c r="LS14" s="46">
        <f t="shared" si="376"/>
        <v>24.640287769784173</v>
      </c>
      <c r="LT14" s="48">
        <v>47</v>
      </c>
      <c r="LU14" s="46">
        <f t="shared" si="377"/>
        <v>14.920634920634921</v>
      </c>
      <c r="LV14" s="49">
        <v>0</v>
      </c>
      <c r="LW14" s="48">
        <v>184</v>
      </c>
      <c r="LX14" s="51">
        <f t="shared" si="378"/>
        <v>21.125143513203216</v>
      </c>
      <c r="LY14" s="48">
        <v>122</v>
      </c>
      <c r="LZ14" s="46">
        <f t="shared" si="379"/>
        <v>23.552123552123554</v>
      </c>
      <c r="MA14" s="48">
        <v>42</v>
      </c>
      <c r="MB14" s="46">
        <f t="shared" si="380"/>
        <v>14.634146341463413</v>
      </c>
      <c r="MC14" s="49">
        <v>0</v>
      </c>
      <c r="MD14" s="48">
        <v>164</v>
      </c>
      <c r="ME14" s="51">
        <f t="shared" si="381"/>
        <v>20.372670807453417</v>
      </c>
    </row>
    <row r="15" spans="1:343" x14ac:dyDescent="0.35">
      <c r="A15" s="44" t="s">
        <v>36</v>
      </c>
      <c r="B15" s="45">
        <v>1771960</v>
      </c>
      <c r="C15" s="46">
        <f t="shared" si="193"/>
        <v>7.6743477274344514</v>
      </c>
      <c r="D15" s="19">
        <v>2128590</v>
      </c>
      <c r="E15" s="46">
        <f t="shared" si="193"/>
        <v>8.8650596314040317</v>
      </c>
      <c r="F15" s="19">
        <f t="shared" si="2"/>
        <v>3900550</v>
      </c>
      <c r="G15" s="46">
        <f t="shared" si="194"/>
        <v>8.2813530544701379</v>
      </c>
      <c r="H15" s="47">
        <v>3321</v>
      </c>
      <c r="I15" s="46">
        <f t="shared" si="195"/>
        <v>28.609579600275669</v>
      </c>
      <c r="J15" s="48">
        <v>1565</v>
      </c>
      <c r="K15" s="46">
        <f t="shared" si="196"/>
        <v>17.529121863799283</v>
      </c>
      <c r="L15" s="49">
        <v>1</v>
      </c>
      <c r="M15" s="50">
        <f t="shared" si="197"/>
        <v>4887</v>
      </c>
      <c r="N15" s="51">
        <f t="shared" si="198"/>
        <v>23.778707668353444</v>
      </c>
      <c r="O15" s="47">
        <v>3164</v>
      </c>
      <c r="P15" s="46">
        <f t="shared" si="199"/>
        <v>28.905536268956695</v>
      </c>
      <c r="Q15" s="48">
        <v>1468</v>
      </c>
      <c r="R15" s="46">
        <f t="shared" si="200"/>
        <v>17.815533980582522</v>
      </c>
      <c r="S15" s="49">
        <v>0</v>
      </c>
      <c r="T15" s="50">
        <f t="shared" si="201"/>
        <v>4632</v>
      </c>
      <c r="U15" s="51">
        <f t="shared" si="202"/>
        <v>24.142603982070259</v>
      </c>
      <c r="V15" s="47">
        <v>3161</v>
      </c>
      <c r="W15" s="46">
        <f t="shared" si="203"/>
        <v>28.901892657950079</v>
      </c>
      <c r="X15" s="48">
        <v>1469</v>
      </c>
      <c r="Y15" s="46">
        <f t="shared" si="204"/>
        <v>17.838494231936856</v>
      </c>
      <c r="Z15" s="49">
        <v>0</v>
      </c>
      <c r="AA15" s="50">
        <f t="shared" si="205"/>
        <v>4630</v>
      </c>
      <c r="AB15" s="51">
        <f t="shared" si="206"/>
        <v>24.149801794283331</v>
      </c>
      <c r="AC15" s="47">
        <v>3160</v>
      </c>
      <c r="AD15" s="46">
        <f t="shared" si="207"/>
        <v>28.903320223177538</v>
      </c>
      <c r="AE15" s="48">
        <v>1468</v>
      </c>
      <c r="AF15" s="46">
        <f t="shared" si="208"/>
        <v>17.854536609097543</v>
      </c>
      <c r="AG15" s="49">
        <v>0</v>
      </c>
      <c r="AH15" s="50">
        <f t="shared" si="209"/>
        <v>4628</v>
      </c>
      <c r="AI15" s="51">
        <f t="shared" si="210"/>
        <v>24.160793526494388</v>
      </c>
      <c r="AJ15" s="47">
        <v>3108</v>
      </c>
      <c r="AK15" s="46">
        <f t="shared" si="211"/>
        <v>28.831168831168831</v>
      </c>
      <c r="AL15" s="48">
        <v>1447</v>
      </c>
      <c r="AM15" s="46">
        <f t="shared" si="212"/>
        <v>17.939499132159682</v>
      </c>
      <c r="AN15" s="49">
        <v>0</v>
      </c>
      <c r="AO15" s="50">
        <f t="shared" si="213"/>
        <v>4555</v>
      </c>
      <c r="AP15" s="51">
        <f t="shared" si="214"/>
        <v>24.169585057837207</v>
      </c>
      <c r="AQ15" s="47">
        <v>3100</v>
      </c>
      <c r="AR15" s="46">
        <f t="shared" si="215"/>
        <v>28.805054822523697</v>
      </c>
      <c r="AS15" s="48">
        <v>1444</v>
      </c>
      <c r="AT15" s="46">
        <f t="shared" si="216"/>
        <v>17.924528301886792</v>
      </c>
      <c r="AU15" s="49">
        <v>0</v>
      </c>
      <c r="AV15" s="50">
        <f t="shared" si="217"/>
        <v>4544</v>
      </c>
      <c r="AW15" s="51">
        <f t="shared" si="218"/>
        <v>24.147093208630036</v>
      </c>
      <c r="AX15" s="47">
        <v>3091</v>
      </c>
      <c r="AY15" s="46">
        <f t="shared" si="219"/>
        <v>28.863572695863294</v>
      </c>
      <c r="AZ15" s="48">
        <v>1438</v>
      </c>
      <c r="BA15" s="46">
        <f t="shared" si="220"/>
        <v>17.945838013228503</v>
      </c>
      <c r="BB15" s="49">
        <v>0</v>
      </c>
      <c r="BC15" s="50">
        <f t="shared" si="221"/>
        <v>4529</v>
      </c>
      <c r="BD15" s="51">
        <f t="shared" si="222"/>
        <v>24.19079158209593</v>
      </c>
      <c r="BE15" s="47">
        <v>3040</v>
      </c>
      <c r="BF15" s="46">
        <f t="shared" si="223"/>
        <v>28.864413216862893</v>
      </c>
      <c r="BG15" s="48">
        <v>1422</v>
      </c>
      <c r="BH15" s="46">
        <f t="shared" si="224"/>
        <v>18.025098238052987</v>
      </c>
      <c r="BI15" s="49">
        <v>0</v>
      </c>
      <c r="BJ15" s="50">
        <f t="shared" si="225"/>
        <v>4462</v>
      </c>
      <c r="BK15" s="51">
        <f t="shared" si="226"/>
        <v>24.222354921014063</v>
      </c>
      <c r="BL15" s="47">
        <v>2942</v>
      </c>
      <c r="BM15" s="46">
        <f t="shared" si="227"/>
        <v>29.218393087694906</v>
      </c>
      <c r="BN15" s="48">
        <v>1383</v>
      </c>
      <c r="BO15" s="46">
        <f t="shared" si="228"/>
        <v>18.638814016172507</v>
      </c>
      <c r="BP15" s="49">
        <v>0</v>
      </c>
      <c r="BQ15" s="50">
        <f t="shared" si="229"/>
        <v>4325</v>
      </c>
      <c r="BR15" s="51">
        <f t="shared" si="230"/>
        <v>24.729830178969639</v>
      </c>
      <c r="BS15" s="47">
        <v>2938</v>
      </c>
      <c r="BT15" s="46">
        <f t="shared" si="231"/>
        <v>29.216388225934764</v>
      </c>
      <c r="BU15" s="48">
        <v>1382</v>
      </c>
      <c r="BV15" s="46">
        <f t="shared" si="232"/>
        <v>18.665586169638036</v>
      </c>
      <c r="BW15" s="49">
        <v>0</v>
      </c>
      <c r="BX15" s="50">
        <f t="shared" si="233"/>
        <v>4320</v>
      </c>
      <c r="BY15" s="51">
        <f t="shared" si="234"/>
        <v>24.742268041237114</v>
      </c>
      <c r="BZ15" s="47">
        <v>2914</v>
      </c>
      <c r="CA15" s="46">
        <f t="shared" si="235"/>
        <v>29.230614906209251</v>
      </c>
      <c r="CB15" s="48">
        <v>1359</v>
      </c>
      <c r="CC15" s="46">
        <f t="shared" si="236"/>
        <v>18.67014699821404</v>
      </c>
      <c r="CD15" s="49">
        <v>0</v>
      </c>
      <c r="CE15" s="50">
        <f t="shared" si="237"/>
        <v>4273</v>
      </c>
      <c r="CF15" s="51">
        <f t="shared" si="238"/>
        <v>24.773886827458256</v>
      </c>
      <c r="CG15" s="47">
        <v>2906</v>
      </c>
      <c r="CH15" s="46">
        <f t="shared" si="239"/>
        <v>29.220713926596282</v>
      </c>
      <c r="CI15" s="48">
        <v>1352</v>
      </c>
      <c r="CJ15" s="46">
        <f t="shared" si="240"/>
        <v>18.663721700717836</v>
      </c>
      <c r="CK15" s="49">
        <v>0</v>
      </c>
      <c r="CL15" s="50">
        <f t="shared" si="241"/>
        <v>4258</v>
      </c>
      <c r="CM15" s="51">
        <f t="shared" si="242"/>
        <v>24.771656291814534</v>
      </c>
      <c r="CN15" s="47">
        <v>2908</v>
      </c>
      <c r="CO15" s="46">
        <f t="shared" si="243"/>
        <v>29.25553319919517</v>
      </c>
      <c r="CP15" s="48">
        <v>1352</v>
      </c>
      <c r="CQ15" s="46">
        <f t="shared" si="244"/>
        <v>18.679193147278252</v>
      </c>
      <c r="CR15" s="49">
        <v>0</v>
      </c>
      <c r="CS15" s="50">
        <f t="shared" si="245"/>
        <v>4260</v>
      </c>
      <c r="CT15" s="51">
        <f t="shared" si="246"/>
        <v>24.799161718477123</v>
      </c>
      <c r="CU15" s="47">
        <v>2900</v>
      </c>
      <c r="CV15" s="46">
        <f t="shared" si="247"/>
        <v>29.245663574021783</v>
      </c>
      <c r="CW15" s="48">
        <v>1349</v>
      </c>
      <c r="CX15" s="46">
        <f t="shared" si="248"/>
        <v>18.676450228436938</v>
      </c>
      <c r="CY15" s="49">
        <v>0</v>
      </c>
      <c r="CZ15" s="50">
        <f t="shared" si="249"/>
        <v>4249</v>
      </c>
      <c r="DA15" s="51">
        <f t="shared" si="250"/>
        <v>24.791411400898536</v>
      </c>
      <c r="DB15" s="47">
        <v>2849</v>
      </c>
      <c r="DC15" s="46">
        <f t="shared" si="251"/>
        <v>29.395377631035906</v>
      </c>
      <c r="DD15" s="48">
        <v>1318</v>
      </c>
      <c r="DE15" s="46">
        <f t="shared" si="252"/>
        <v>18.697687615264577</v>
      </c>
      <c r="DF15" s="49">
        <v>0</v>
      </c>
      <c r="DG15" s="50">
        <f t="shared" si="253"/>
        <v>4167</v>
      </c>
      <c r="DH15" s="51">
        <f t="shared" si="254"/>
        <v>24.890986201541125</v>
      </c>
      <c r="DI15" s="47">
        <v>2843</v>
      </c>
      <c r="DJ15" s="46">
        <f t="shared" si="255"/>
        <v>29.412373267121872</v>
      </c>
      <c r="DK15" s="48">
        <v>1308</v>
      </c>
      <c r="DL15" s="46">
        <f t="shared" si="256"/>
        <v>18.648417450812659</v>
      </c>
      <c r="DM15" s="49">
        <v>0</v>
      </c>
      <c r="DN15" s="50">
        <f t="shared" si="257"/>
        <v>4151</v>
      </c>
      <c r="DO15" s="51">
        <f t="shared" si="258"/>
        <v>24.886091127098322</v>
      </c>
      <c r="DP15" s="47">
        <v>2821</v>
      </c>
      <c r="DQ15" s="46">
        <f t="shared" si="259"/>
        <v>29.422194409678763</v>
      </c>
      <c r="DR15" s="48">
        <v>1298</v>
      </c>
      <c r="DS15" s="46">
        <f t="shared" si="260"/>
        <v>18.732861884831866</v>
      </c>
      <c r="DT15" s="49">
        <v>0</v>
      </c>
      <c r="DU15" s="50">
        <f t="shared" si="261"/>
        <v>4119</v>
      </c>
      <c r="DV15" s="51">
        <f t="shared" si="262"/>
        <v>24.937942725676578</v>
      </c>
      <c r="DW15" s="47">
        <v>2760</v>
      </c>
      <c r="DX15" s="46">
        <f t="shared" si="263"/>
        <v>29.677419354838708</v>
      </c>
      <c r="DY15" s="48">
        <v>1264</v>
      </c>
      <c r="DZ15" s="46">
        <f t="shared" si="264"/>
        <v>18.990384615384613</v>
      </c>
      <c r="EA15" s="49">
        <v>0</v>
      </c>
      <c r="EB15" s="50">
        <f t="shared" si="265"/>
        <v>4024</v>
      </c>
      <c r="EC15" s="51">
        <f t="shared" si="266"/>
        <v>25.219353221358737</v>
      </c>
      <c r="ED15" s="47">
        <v>2753</v>
      </c>
      <c r="EE15" s="46">
        <f t="shared" si="267"/>
        <v>29.726811359464421</v>
      </c>
      <c r="EF15" s="48">
        <v>1259</v>
      </c>
      <c r="EG15" s="46">
        <f t="shared" si="268"/>
        <v>19.09890776699029</v>
      </c>
      <c r="EH15" s="49">
        <v>0</v>
      </c>
      <c r="EI15" s="50">
        <f t="shared" si="269"/>
        <v>4012</v>
      </c>
      <c r="EJ15" s="51">
        <f t="shared" si="270"/>
        <v>25.30751277360752</v>
      </c>
      <c r="EK15" s="47">
        <v>2746</v>
      </c>
      <c r="EL15" s="46">
        <f t="shared" si="271"/>
        <v>29.779850341611542</v>
      </c>
      <c r="EM15" s="48">
        <v>1257</v>
      </c>
      <c r="EN15" s="46">
        <f t="shared" si="272"/>
        <v>19.211370930765703</v>
      </c>
      <c r="EO15" s="49">
        <v>0</v>
      </c>
      <c r="EP15" s="50">
        <f t="shared" si="273"/>
        <v>4003</v>
      </c>
      <c r="EQ15" s="51">
        <f t="shared" si="274"/>
        <v>25.393301192590712</v>
      </c>
      <c r="ER15" s="47">
        <v>2594</v>
      </c>
      <c r="ES15" s="46">
        <f t="shared" si="275"/>
        <v>30.19438947736003</v>
      </c>
      <c r="ET15" s="48">
        <v>1169</v>
      </c>
      <c r="EU15" s="46">
        <f t="shared" si="276"/>
        <v>19.23963133640553</v>
      </c>
      <c r="EV15" s="49">
        <v>0</v>
      </c>
      <c r="EW15" s="50">
        <f t="shared" si="277"/>
        <v>3763</v>
      </c>
      <c r="EX15" s="51">
        <f t="shared" si="278"/>
        <v>25.656235085566237</v>
      </c>
      <c r="EY15" s="47">
        <v>2584</v>
      </c>
      <c r="EZ15" s="46">
        <f t="shared" si="279"/>
        <v>30.158730158730158</v>
      </c>
      <c r="FA15" s="48">
        <v>1167</v>
      </c>
      <c r="FB15" s="46">
        <f t="shared" si="280"/>
        <v>19.254248473849202</v>
      </c>
      <c r="FC15" s="49">
        <v>0</v>
      </c>
      <c r="FD15" s="50">
        <f t="shared" si="281"/>
        <v>3751</v>
      </c>
      <c r="FE15" s="51">
        <f t="shared" si="282"/>
        <v>25.640850365711941</v>
      </c>
      <c r="FF15" s="47">
        <v>2347</v>
      </c>
      <c r="FG15" s="46">
        <f t="shared" si="283"/>
        <v>30.358297762255855</v>
      </c>
      <c r="FH15" s="48">
        <v>1028</v>
      </c>
      <c r="FI15" s="46">
        <f t="shared" si="284"/>
        <v>19.129140305173056</v>
      </c>
      <c r="FJ15" s="49">
        <v>0</v>
      </c>
      <c r="FK15" s="50">
        <f t="shared" si="285"/>
        <v>3375</v>
      </c>
      <c r="FL15" s="51">
        <f t="shared" si="286"/>
        <v>25.753529187333079</v>
      </c>
      <c r="FM15" s="47">
        <v>2347</v>
      </c>
      <c r="FN15" s="46">
        <f t="shared" si="287"/>
        <v>30.401554404145077</v>
      </c>
      <c r="FO15" s="48">
        <v>1027</v>
      </c>
      <c r="FP15" s="46">
        <f t="shared" si="288"/>
        <v>19.167599850690557</v>
      </c>
      <c r="FQ15" s="49">
        <v>0</v>
      </c>
      <c r="FR15" s="50">
        <f t="shared" si="289"/>
        <v>3374</v>
      </c>
      <c r="FS15" s="51">
        <f t="shared" si="290"/>
        <v>25.799051842789417</v>
      </c>
      <c r="FT15" s="47">
        <v>2291</v>
      </c>
      <c r="FU15" s="46">
        <f t="shared" si="291"/>
        <v>30.518183029172775</v>
      </c>
      <c r="FV15" s="48">
        <v>987</v>
      </c>
      <c r="FW15" s="46">
        <f t="shared" si="292"/>
        <v>19.251023990637801</v>
      </c>
      <c r="FX15" s="49">
        <v>0</v>
      </c>
      <c r="FY15" s="50">
        <f t="shared" si="293"/>
        <v>3278</v>
      </c>
      <c r="FZ15" s="51">
        <f t="shared" si="294"/>
        <v>25.945860376761122</v>
      </c>
      <c r="GA15" s="47">
        <v>2240</v>
      </c>
      <c r="GB15" s="46">
        <f t="shared" si="295"/>
        <v>30.509397984200493</v>
      </c>
      <c r="GC15" s="48">
        <v>966</v>
      </c>
      <c r="GD15" s="46">
        <f t="shared" si="296"/>
        <v>19.511209856594629</v>
      </c>
      <c r="GE15" s="49">
        <v>1</v>
      </c>
      <c r="GF15" s="50">
        <f t="shared" si="297"/>
        <v>3207</v>
      </c>
      <c r="GG15" s="51">
        <f t="shared" si="298"/>
        <v>26.085895558809174</v>
      </c>
      <c r="GH15" s="47">
        <v>2175</v>
      </c>
      <c r="GI15" s="46">
        <f t="shared" si="299"/>
        <v>30.916844349680172</v>
      </c>
      <c r="GJ15" s="48">
        <v>922</v>
      </c>
      <c r="GK15" s="46">
        <f t="shared" si="300"/>
        <v>19.743040685224837</v>
      </c>
      <c r="GL15" s="49">
        <v>1</v>
      </c>
      <c r="GM15" s="50">
        <f t="shared" si="301"/>
        <v>3098</v>
      </c>
      <c r="GN15" s="51">
        <f t="shared" si="302"/>
        <v>26.465060652656756</v>
      </c>
      <c r="GO15" s="47">
        <v>2084</v>
      </c>
      <c r="GP15" s="46">
        <f t="shared" si="303"/>
        <v>30.9336499925783</v>
      </c>
      <c r="GQ15" s="48">
        <v>871</v>
      </c>
      <c r="GR15" s="46">
        <f t="shared" si="304"/>
        <v>19.433288710397147</v>
      </c>
      <c r="GS15" s="49">
        <v>0</v>
      </c>
      <c r="GT15" s="50">
        <f t="shared" si="305"/>
        <v>2955</v>
      </c>
      <c r="GU15" s="51">
        <f t="shared" si="306"/>
        <v>26.336898395721924</v>
      </c>
      <c r="GV15" s="47">
        <v>2062</v>
      </c>
      <c r="GW15" s="46">
        <f t="shared" si="307"/>
        <v>31.058894411809007</v>
      </c>
      <c r="GX15" s="48">
        <v>864</v>
      </c>
      <c r="GY15" s="46">
        <f t="shared" si="308"/>
        <v>19.521012200632626</v>
      </c>
      <c r="GZ15" s="49">
        <v>0</v>
      </c>
      <c r="HA15" s="50">
        <f t="shared" si="309"/>
        <v>2926</v>
      </c>
      <c r="HB15" s="51">
        <f t="shared" si="310"/>
        <v>26.441351888667992</v>
      </c>
      <c r="HC15" s="47">
        <v>1850</v>
      </c>
      <c r="HD15" s="46">
        <f t="shared" si="311"/>
        <v>31.69436354291588</v>
      </c>
      <c r="HE15" s="48">
        <v>775</v>
      </c>
      <c r="HF15" s="46">
        <f t="shared" si="312"/>
        <v>20.794204453984438</v>
      </c>
      <c r="HG15" s="49">
        <v>0</v>
      </c>
      <c r="HH15" s="50">
        <f t="shared" si="313"/>
        <v>2625</v>
      </c>
      <c r="HI15" s="51">
        <f t="shared" si="314"/>
        <v>27.446675031367629</v>
      </c>
      <c r="HJ15" s="47">
        <v>1345</v>
      </c>
      <c r="HK15" s="46">
        <f t="shared" si="315"/>
        <v>30.491951938335976</v>
      </c>
      <c r="HL15" s="48">
        <v>551</v>
      </c>
      <c r="HM15" s="46">
        <f t="shared" si="316"/>
        <v>19.34011934011934</v>
      </c>
      <c r="HN15" s="49">
        <v>0</v>
      </c>
      <c r="HO15" s="50">
        <f t="shared" si="317"/>
        <v>1896</v>
      </c>
      <c r="HP15" s="51">
        <f t="shared" si="318"/>
        <v>26.115702479338843</v>
      </c>
      <c r="HQ15" s="47">
        <v>1318</v>
      </c>
      <c r="HR15" s="46">
        <f t="shared" si="319"/>
        <v>30.47398843930636</v>
      </c>
      <c r="HS15" s="48">
        <v>530</v>
      </c>
      <c r="HT15" s="46">
        <f t="shared" si="320"/>
        <v>19.057892844300611</v>
      </c>
      <c r="HU15" s="49">
        <v>0</v>
      </c>
      <c r="HV15" s="50">
        <f t="shared" si="321"/>
        <v>1848</v>
      </c>
      <c r="HW15" s="51">
        <f t="shared" si="320"/>
        <v>26.006191950464398</v>
      </c>
      <c r="HX15" s="47">
        <v>1263</v>
      </c>
      <c r="HY15" s="46">
        <f t="shared" si="322"/>
        <v>30.774853801169588</v>
      </c>
      <c r="HZ15" s="48">
        <v>513</v>
      </c>
      <c r="IA15" s="46">
        <f t="shared" si="323"/>
        <v>19.343891402714934</v>
      </c>
      <c r="IB15" s="49">
        <v>0</v>
      </c>
      <c r="IC15" s="50">
        <f t="shared" si="382"/>
        <v>1776</v>
      </c>
      <c r="ID15" s="51">
        <f t="shared" si="324"/>
        <v>26.287744227353464</v>
      </c>
      <c r="IE15" s="47">
        <v>1148</v>
      </c>
      <c r="IF15" s="46">
        <f t="shared" si="325"/>
        <v>31.238095238095237</v>
      </c>
      <c r="IG15" s="48">
        <v>455</v>
      </c>
      <c r="IH15" s="46">
        <f t="shared" si="326"/>
        <v>20.412741139524453</v>
      </c>
      <c r="II15" s="49">
        <v>0</v>
      </c>
      <c r="IJ15" s="50">
        <f t="shared" si="327"/>
        <v>1603</v>
      </c>
      <c r="IK15" s="46">
        <f t="shared" si="328"/>
        <v>27.151084010840108</v>
      </c>
      <c r="IL15" s="47">
        <v>984</v>
      </c>
      <c r="IM15" s="46">
        <f t="shared" si="329"/>
        <v>31.228181529673122</v>
      </c>
      <c r="IN15" s="48">
        <v>369</v>
      </c>
      <c r="IO15" s="46">
        <f t="shared" si="330"/>
        <v>20.19704433497537</v>
      </c>
      <c r="IP15" s="49">
        <v>0</v>
      </c>
      <c r="IQ15" s="50">
        <f t="shared" si="331"/>
        <v>1353</v>
      </c>
      <c r="IR15" s="51">
        <f t="shared" si="332"/>
        <v>27.179590196866211</v>
      </c>
      <c r="IS15" s="47">
        <v>977</v>
      </c>
      <c r="IT15" s="46">
        <f t="shared" si="333"/>
        <v>31.214057507987221</v>
      </c>
      <c r="IU15" s="48">
        <v>364</v>
      </c>
      <c r="IV15" s="46">
        <f t="shared" si="334"/>
        <v>20.121614151464897</v>
      </c>
      <c r="IW15" s="49">
        <v>0</v>
      </c>
      <c r="IX15" s="50">
        <f t="shared" si="335"/>
        <v>1341</v>
      </c>
      <c r="IY15" s="51">
        <f t="shared" si="336"/>
        <v>27.151245191334279</v>
      </c>
      <c r="IZ15" s="47">
        <v>930</v>
      </c>
      <c r="JA15" s="46">
        <f t="shared" si="337"/>
        <v>31.187122736418509</v>
      </c>
      <c r="JB15" s="48">
        <v>352</v>
      </c>
      <c r="JC15" s="46">
        <f t="shared" si="338"/>
        <v>20.441347270615566</v>
      </c>
      <c r="JD15" s="49">
        <v>0</v>
      </c>
      <c r="JE15" s="50">
        <f t="shared" si="339"/>
        <v>1282</v>
      </c>
      <c r="JF15" s="51">
        <f t="shared" si="340"/>
        <v>27.253401360544217</v>
      </c>
      <c r="JG15" s="47">
        <v>887</v>
      </c>
      <c r="JH15" s="46">
        <f t="shared" si="341"/>
        <v>30.873651235642185</v>
      </c>
      <c r="JI15" s="48">
        <v>333</v>
      </c>
      <c r="JJ15" s="46">
        <f t="shared" si="342"/>
        <v>20.194057004244996</v>
      </c>
      <c r="JK15" s="49">
        <v>0</v>
      </c>
      <c r="JL15" s="50">
        <f t="shared" si="343"/>
        <v>1220</v>
      </c>
      <c r="JM15" s="51">
        <f t="shared" si="344"/>
        <v>26.97921273772667</v>
      </c>
      <c r="JN15" s="47">
        <v>664</v>
      </c>
      <c r="JO15" s="46">
        <f t="shared" si="345"/>
        <v>31.100702576112411</v>
      </c>
      <c r="JP15" s="48">
        <v>265</v>
      </c>
      <c r="JQ15" s="46">
        <f t="shared" si="346"/>
        <v>21.015067406819984</v>
      </c>
      <c r="JR15" s="49">
        <v>0</v>
      </c>
      <c r="JS15" s="50">
        <f t="shared" si="347"/>
        <v>929</v>
      </c>
      <c r="JT15" s="51">
        <f t="shared" si="348"/>
        <v>27.355712603062425</v>
      </c>
      <c r="JU15" s="48">
        <v>653</v>
      </c>
      <c r="JV15" s="46">
        <f t="shared" si="349"/>
        <v>31.050879695672851</v>
      </c>
      <c r="JW15" s="48">
        <v>261</v>
      </c>
      <c r="JX15" s="46">
        <f t="shared" si="350"/>
        <v>21.099434114793855</v>
      </c>
      <c r="JY15" s="49">
        <v>0</v>
      </c>
      <c r="JZ15" s="50">
        <f t="shared" si="351"/>
        <v>914</v>
      </c>
      <c r="KA15" s="46">
        <f t="shared" si="352"/>
        <v>27.389871141744081</v>
      </c>
      <c r="KB15" s="47">
        <v>550</v>
      </c>
      <c r="KC15" s="46">
        <f t="shared" si="353"/>
        <v>31.267765776009099</v>
      </c>
      <c r="KD15" s="48">
        <v>209</v>
      </c>
      <c r="KE15" s="46">
        <f t="shared" si="354"/>
        <v>20.41015625</v>
      </c>
      <c r="KF15" s="49">
        <v>0</v>
      </c>
      <c r="KG15" s="50">
        <f t="shared" si="355"/>
        <v>759</v>
      </c>
      <c r="KH15" s="51">
        <f t="shared" si="356"/>
        <v>27.262931034482758</v>
      </c>
      <c r="KI15" s="47">
        <v>541</v>
      </c>
      <c r="KJ15" s="46">
        <f t="shared" si="357"/>
        <v>31.563593932322053</v>
      </c>
      <c r="KK15" s="48">
        <v>213</v>
      </c>
      <c r="KL15" s="46">
        <f t="shared" si="358"/>
        <v>21.089108910891088</v>
      </c>
      <c r="KM15" s="49">
        <v>0</v>
      </c>
      <c r="KN15" s="50">
        <f t="shared" si="359"/>
        <v>754</v>
      </c>
      <c r="KO15" s="51">
        <f t="shared" si="360"/>
        <v>27.588730332967437</v>
      </c>
      <c r="KP15" s="47">
        <v>248</v>
      </c>
      <c r="KQ15" s="46">
        <f t="shared" si="361"/>
        <v>27.802690582959645</v>
      </c>
      <c r="KR15" s="48">
        <v>95</v>
      </c>
      <c r="KS15" s="46">
        <f t="shared" si="362"/>
        <v>17.272727272727273</v>
      </c>
      <c r="KT15" s="49">
        <v>0</v>
      </c>
      <c r="KU15" s="50">
        <f t="shared" si="363"/>
        <v>343</v>
      </c>
      <c r="KV15" s="51">
        <f t="shared" si="364"/>
        <v>23.78640776699029</v>
      </c>
      <c r="KW15" s="48">
        <v>369</v>
      </c>
      <c r="KX15" s="46">
        <f t="shared" si="365"/>
        <v>43.411764705882355</v>
      </c>
      <c r="KY15" s="48">
        <v>239</v>
      </c>
      <c r="KZ15" s="46">
        <f t="shared" si="366"/>
        <v>46.228239845261122</v>
      </c>
      <c r="LA15" s="49">
        <v>0</v>
      </c>
      <c r="LB15" s="50">
        <f t="shared" si="367"/>
        <v>608</v>
      </c>
      <c r="LC15" s="51">
        <f t="shared" si="368"/>
        <v>44.476956839795172</v>
      </c>
      <c r="LD15" s="47">
        <v>364</v>
      </c>
      <c r="LE15" s="46">
        <f t="shared" si="369"/>
        <v>43.961352657004831</v>
      </c>
      <c r="LF15" s="48">
        <v>230</v>
      </c>
      <c r="LG15" s="46">
        <f t="shared" si="370"/>
        <v>46.184738955823299</v>
      </c>
      <c r="LH15" s="49">
        <v>0</v>
      </c>
      <c r="LI15" s="50">
        <f t="shared" si="371"/>
        <v>594</v>
      </c>
      <c r="LJ15" s="51">
        <f t="shared" si="372"/>
        <v>44.796380090497742</v>
      </c>
      <c r="LK15" s="47">
        <v>269</v>
      </c>
      <c r="LL15" s="46">
        <f t="shared" si="373"/>
        <v>45.826235093696766</v>
      </c>
      <c r="LM15" s="48">
        <v>159</v>
      </c>
      <c r="LN15" s="46">
        <f t="shared" si="374"/>
        <v>48.036253776435046</v>
      </c>
      <c r="LO15" s="49">
        <v>0</v>
      </c>
      <c r="LP15" s="48">
        <v>428</v>
      </c>
      <c r="LQ15" s="51">
        <f t="shared" si="375"/>
        <v>46.623093681917211</v>
      </c>
      <c r="LR15" s="47">
        <v>253</v>
      </c>
      <c r="LS15" s="46">
        <f t="shared" si="376"/>
        <v>45.50359712230216</v>
      </c>
      <c r="LT15" s="48">
        <v>150</v>
      </c>
      <c r="LU15" s="46">
        <f t="shared" si="377"/>
        <v>47.619047619047613</v>
      </c>
      <c r="LV15" s="49">
        <v>0</v>
      </c>
      <c r="LW15" s="48">
        <v>403</v>
      </c>
      <c r="LX15" s="51">
        <f t="shared" si="378"/>
        <v>46.268656716417908</v>
      </c>
      <c r="LY15" s="48">
        <v>324</v>
      </c>
      <c r="LZ15" s="46">
        <f t="shared" si="379"/>
        <v>62.548262548262542</v>
      </c>
      <c r="MA15" s="48">
        <v>217</v>
      </c>
      <c r="MB15" s="46">
        <f t="shared" si="380"/>
        <v>75.609756097560975</v>
      </c>
      <c r="MC15" s="49">
        <v>0</v>
      </c>
      <c r="MD15" s="48">
        <v>541</v>
      </c>
      <c r="ME15" s="51">
        <f t="shared" si="381"/>
        <v>67.204968944099377</v>
      </c>
    </row>
    <row r="16" spans="1:343" x14ac:dyDescent="0.35">
      <c r="A16" s="44" t="s">
        <v>37</v>
      </c>
      <c r="B16" s="45">
        <v>897106</v>
      </c>
      <c r="C16" s="46">
        <f t="shared" si="193"/>
        <v>3.8853605004445986</v>
      </c>
      <c r="D16" s="19">
        <v>1412401</v>
      </c>
      <c r="E16" s="46">
        <f t="shared" si="193"/>
        <v>5.8823066388805207</v>
      </c>
      <c r="F16" s="19">
        <f t="shared" si="2"/>
        <v>2309507</v>
      </c>
      <c r="G16" s="46">
        <f t="shared" si="194"/>
        <v>4.9033707679096965</v>
      </c>
      <c r="H16" s="47">
        <v>4656</v>
      </c>
      <c r="I16" s="46">
        <f t="shared" si="195"/>
        <v>40.110268780151621</v>
      </c>
      <c r="J16" s="48">
        <v>3795</v>
      </c>
      <c r="K16" s="46">
        <f t="shared" si="196"/>
        <v>42.506720430107528</v>
      </c>
      <c r="L16" s="49">
        <v>7</v>
      </c>
      <c r="M16" s="50">
        <f t="shared" si="197"/>
        <v>8458</v>
      </c>
      <c r="N16" s="51">
        <f t="shared" si="198"/>
        <v>41.154145581938494</v>
      </c>
      <c r="O16" s="47">
        <v>4372</v>
      </c>
      <c r="P16" s="46">
        <f t="shared" si="199"/>
        <v>39.941531152932583</v>
      </c>
      <c r="Q16" s="48">
        <v>3500</v>
      </c>
      <c r="R16" s="46">
        <f t="shared" si="200"/>
        <v>42.475728155339802</v>
      </c>
      <c r="S16" s="49">
        <v>0</v>
      </c>
      <c r="T16" s="50">
        <f t="shared" si="201"/>
        <v>7872</v>
      </c>
      <c r="U16" s="51">
        <f t="shared" si="202"/>
        <v>41.029917648285206</v>
      </c>
      <c r="V16" s="47">
        <v>4372</v>
      </c>
      <c r="W16" s="46">
        <f t="shared" si="203"/>
        <v>39.974398829660785</v>
      </c>
      <c r="X16" s="48">
        <v>3495</v>
      </c>
      <c r="Y16" s="46">
        <f t="shared" si="204"/>
        <v>42.440801457194901</v>
      </c>
      <c r="Z16" s="49">
        <v>0</v>
      </c>
      <c r="AA16" s="50">
        <f t="shared" si="205"/>
        <v>7867</v>
      </c>
      <c r="AB16" s="51">
        <f t="shared" si="206"/>
        <v>41.033799290632174</v>
      </c>
      <c r="AC16" s="47">
        <v>4372</v>
      </c>
      <c r="AD16" s="46">
        <f t="shared" si="207"/>
        <v>39.989024055611452</v>
      </c>
      <c r="AE16" s="48">
        <v>3489</v>
      </c>
      <c r="AF16" s="46">
        <f t="shared" si="208"/>
        <v>42.434930673801993</v>
      </c>
      <c r="AG16" s="49">
        <v>0</v>
      </c>
      <c r="AH16" s="50">
        <f t="shared" si="209"/>
        <v>7861</v>
      </c>
      <c r="AI16" s="51">
        <f t="shared" si="210"/>
        <v>41.038893239363091</v>
      </c>
      <c r="AJ16" s="47">
        <v>4317</v>
      </c>
      <c r="AK16" s="46">
        <f t="shared" si="211"/>
        <v>40.046382189239331</v>
      </c>
      <c r="AL16" s="48">
        <v>3419</v>
      </c>
      <c r="AM16" s="46">
        <f t="shared" si="212"/>
        <v>42.387800644681377</v>
      </c>
      <c r="AN16" s="49">
        <v>0</v>
      </c>
      <c r="AO16" s="50">
        <f t="shared" si="213"/>
        <v>7736</v>
      </c>
      <c r="AP16" s="51">
        <f t="shared" si="214"/>
        <v>41.048498355088611</v>
      </c>
      <c r="AQ16" s="47">
        <v>4312</v>
      </c>
      <c r="AR16" s="46">
        <f t="shared" si="215"/>
        <v>40.066902062813604</v>
      </c>
      <c r="AS16" s="48">
        <v>3416</v>
      </c>
      <c r="AT16" s="46">
        <f t="shared" si="216"/>
        <v>42.403177755710033</v>
      </c>
      <c r="AU16" s="49">
        <v>0</v>
      </c>
      <c r="AV16" s="50">
        <f t="shared" si="217"/>
        <v>7728</v>
      </c>
      <c r="AW16" s="51">
        <f t="shared" si="218"/>
        <v>41.067063449888401</v>
      </c>
      <c r="AX16" s="47">
        <v>4295</v>
      </c>
      <c r="AY16" s="46">
        <f t="shared" si="219"/>
        <v>40.106452516574841</v>
      </c>
      <c r="AZ16" s="48">
        <v>3393</v>
      </c>
      <c r="BA16" s="46">
        <f t="shared" si="220"/>
        <v>42.343691501310374</v>
      </c>
      <c r="BB16" s="49">
        <v>0</v>
      </c>
      <c r="BC16" s="50">
        <f t="shared" si="221"/>
        <v>7688</v>
      </c>
      <c r="BD16" s="51">
        <f t="shared" si="222"/>
        <v>41.063988890075848</v>
      </c>
      <c r="BE16" s="47">
        <v>4239</v>
      </c>
      <c r="BF16" s="46">
        <f t="shared" si="223"/>
        <v>40.248765666540073</v>
      </c>
      <c r="BG16" s="48">
        <v>3346</v>
      </c>
      <c r="BH16" s="46">
        <f t="shared" si="224"/>
        <v>42.413487133984027</v>
      </c>
      <c r="BI16" s="49">
        <v>0</v>
      </c>
      <c r="BJ16" s="50">
        <f t="shared" si="225"/>
        <v>7585</v>
      </c>
      <c r="BK16" s="51">
        <f t="shared" si="226"/>
        <v>41.175831930948377</v>
      </c>
      <c r="BL16" s="47">
        <v>4045</v>
      </c>
      <c r="BM16" s="46">
        <f t="shared" si="227"/>
        <v>40.172807627371135</v>
      </c>
      <c r="BN16" s="48">
        <v>3165</v>
      </c>
      <c r="BO16" s="46">
        <f t="shared" si="228"/>
        <v>42.654986522911052</v>
      </c>
      <c r="BP16" s="49">
        <v>0</v>
      </c>
      <c r="BQ16" s="50">
        <f t="shared" si="229"/>
        <v>7210</v>
      </c>
      <c r="BR16" s="51">
        <f t="shared" si="230"/>
        <v>41.225913431299674</v>
      </c>
      <c r="BS16" s="47">
        <v>4041</v>
      </c>
      <c r="BT16" s="46">
        <f t="shared" si="231"/>
        <v>40.184964200477324</v>
      </c>
      <c r="BU16" s="48">
        <v>3154</v>
      </c>
      <c r="BV16" s="46">
        <f t="shared" si="232"/>
        <v>42.598595353862777</v>
      </c>
      <c r="BW16" s="49">
        <v>0</v>
      </c>
      <c r="BX16" s="50">
        <f t="shared" si="233"/>
        <v>7195</v>
      </c>
      <c r="BY16" s="51">
        <f t="shared" si="234"/>
        <v>41.208476517754868</v>
      </c>
      <c r="BZ16" s="47">
        <v>4008</v>
      </c>
      <c r="CA16" s="46">
        <f t="shared" si="235"/>
        <v>40.204634366536261</v>
      </c>
      <c r="CB16" s="48">
        <v>3109</v>
      </c>
      <c r="CC16" s="46">
        <f t="shared" si="236"/>
        <v>42.711910976782526</v>
      </c>
      <c r="CD16" s="49">
        <v>0</v>
      </c>
      <c r="CE16" s="50">
        <f t="shared" si="237"/>
        <v>7117</v>
      </c>
      <c r="CF16" s="51">
        <f t="shared" si="238"/>
        <v>41.262755102040813</v>
      </c>
      <c r="CG16" s="47">
        <v>3998</v>
      </c>
      <c r="CH16" s="46">
        <f t="shared" si="239"/>
        <v>40.201106083459024</v>
      </c>
      <c r="CI16" s="48">
        <v>3091</v>
      </c>
      <c r="CJ16" s="46">
        <f t="shared" si="240"/>
        <v>42.6697956929873</v>
      </c>
      <c r="CK16" s="49">
        <v>0</v>
      </c>
      <c r="CL16" s="50">
        <f t="shared" si="241"/>
        <v>7089</v>
      </c>
      <c r="CM16" s="51">
        <f t="shared" si="242"/>
        <v>41.241491651637673</v>
      </c>
      <c r="CN16" s="47">
        <v>3997</v>
      </c>
      <c r="CO16" s="46">
        <f t="shared" si="243"/>
        <v>40.211267605633807</v>
      </c>
      <c r="CP16" s="48">
        <v>3089</v>
      </c>
      <c r="CQ16" s="46">
        <f t="shared" si="244"/>
        <v>42.677535230726718</v>
      </c>
      <c r="CR16" s="49">
        <v>0</v>
      </c>
      <c r="CS16" s="50">
        <f t="shared" si="245"/>
        <v>7086</v>
      </c>
      <c r="CT16" s="51">
        <f t="shared" si="246"/>
        <v>41.25043660495983</v>
      </c>
      <c r="CU16" s="47">
        <v>3987</v>
      </c>
      <c r="CV16" s="46">
        <f t="shared" si="247"/>
        <v>40.207745058491327</v>
      </c>
      <c r="CW16" s="48">
        <v>3084</v>
      </c>
      <c r="CX16" s="46">
        <f t="shared" si="248"/>
        <v>42.696940329502972</v>
      </c>
      <c r="CY16" s="49">
        <v>0</v>
      </c>
      <c r="CZ16" s="50">
        <f t="shared" si="249"/>
        <v>7071</v>
      </c>
      <c r="DA16" s="51">
        <f t="shared" si="250"/>
        <v>41.256782776124631</v>
      </c>
      <c r="DB16" s="47">
        <v>3918</v>
      </c>
      <c r="DC16" s="46">
        <f t="shared" si="251"/>
        <v>40.425092860090793</v>
      </c>
      <c r="DD16" s="48">
        <v>3028</v>
      </c>
      <c r="DE16" s="46">
        <f t="shared" si="252"/>
        <v>42.95644772308129</v>
      </c>
      <c r="DF16" s="49">
        <v>0</v>
      </c>
      <c r="DG16" s="50">
        <f t="shared" si="253"/>
        <v>6946</v>
      </c>
      <c r="DH16" s="51">
        <f t="shared" si="254"/>
        <v>41.490950361388208</v>
      </c>
      <c r="DI16" s="47">
        <v>3912</v>
      </c>
      <c r="DJ16" s="46">
        <f t="shared" si="255"/>
        <v>40.471756672873994</v>
      </c>
      <c r="DK16" s="48">
        <v>3015</v>
      </c>
      <c r="DL16" s="46">
        <f t="shared" si="256"/>
        <v>42.985457656116338</v>
      </c>
      <c r="DM16" s="49">
        <v>0</v>
      </c>
      <c r="DN16" s="50">
        <f t="shared" si="257"/>
        <v>6927</v>
      </c>
      <c r="DO16" s="51">
        <f t="shared" si="258"/>
        <v>41.528776978417262</v>
      </c>
      <c r="DP16" s="47">
        <v>3885</v>
      </c>
      <c r="DQ16" s="46">
        <f t="shared" si="259"/>
        <v>40.51939924906133</v>
      </c>
      <c r="DR16" s="48">
        <v>2991</v>
      </c>
      <c r="DS16" s="46">
        <f t="shared" si="260"/>
        <v>43.166402078221964</v>
      </c>
      <c r="DT16" s="49">
        <v>0</v>
      </c>
      <c r="DU16" s="50">
        <f t="shared" si="261"/>
        <v>6876</v>
      </c>
      <c r="DV16" s="51">
        <f t="shared" si="262"/>
        <v>41.629835926621055</v>
      </c>
      <c r="DW16" s="47">
        <v>3783</v>
      </c>
      <c r="DX16" s="46">
        <f t="shared" si="263"/>
        <v>40.677419354838712</v>
      </c>
      <c r="DY16" s="48">
        <v>2878</v>
      </c>
      <c r="DZ16" s="46">
        <f t="shared" si="264"/>
        <v>43.239182692307693</v>
      </c>
      <c r="EA16" s="49">
        <v>0</v>
      </c>
      <c r="EB16" s="50">
        <f t="shared" si="265"/>
        <v>6661</v>
      </c>
      <c r="EC16" s="51">
        <f t="shared" si="266"/>
        <v>41.746051642015544</v>
      </c>
      <c r="ED16" s="47">
        <v>3769</v>
      </c>
      <c r="EE16" s="46">
        <f t="shared" si="267"/>
        <v>40.697548860814166</v>
      </c>
      <c r="EF16" s="48">
        <v>2852</v>
      </c>
      <c r="EG16" s="46">
        <f t="shared" si="268"/>
        <v>43.264563106796118</v>
      </c>
      <c r="EH16" s="49">
        <v>0</v>
      </c>
      <c r="EI16" s="50">
        <f t="shared" si="269"/>
        <v>6621</v>
      </c>
      <c r="EJ16" s="51">
        <f t="shared" si="270"/>
        <v>41.764965621648898</v>
      </c>
      <c r="EK16" s="47">
        <v>3752</v>
      </c>
      <c r="EL16" s="46">
        <f t="shared" si="271"/>
        <v>40.689729964212127</v>
      </c>
      <c r="EM16" s="48">
        <v>2832</v>
      </c>
      <c r="EN16" s="46">
        <f t="shared" si="272"/>
        <v>43.282897753324164</v>
      </c>
      <c r="EO16" s="49">
        <v>0</v>
      </c>
      <c r="EP16" s="50">
        <f t="shared" si="273"/>
        <v>6584</v>
      </c>
      <c r="EQ16" s="51">
        <f t="shared" si="274"/>
        <v>41.766049226084753</v>
      </c>
      <c r="ER16" s="47">
        <v>3510</v>
      </c>
      <c r="ES16" s="46">
        <f t="shared" si="275"/>
        <v>40.856710510999882</v>
      </c>
      <c r="ET16" s="48">
        <v>2641</v>
      </c>
      <c r="EU16" s="46">
        <f t="shared" si="276"/>
        <v>43.466096115865696</v>
      </c>
      <c r="EV16" s="49">
        <v>0</v>
      </c>
      <c r="EW16" s="50">
        <f t="shared" si="277"/>
        <v>6151</v>
      </c>
      <c r="EX16" s="51">
        <f t="shared" si="278"/>
        <v>41.937683234471947</v>
      </c>
      <c r="EY16" s="47">
        <v>3504</v>
      </c>
      <c r="EZ16" s="46">
        <f t="shared" si="279"/>
        <v>40.896358543417364</v>
      </c>
      <c r="FA16" s="48">
        <v>2640</v>
      </c>
      <c r="FB16" s="46">
        <f t="shared" si="280"/>
        <v>43.557168784029038</v>
      </c>
      <c r="FC16" s="49">
        <v>0</v>
      </c>
      <c r="FD16" s="50">
        <f t="shared" si="281"/>
        <v>6144</v>
      </c>
      <c r="FE16" s="51">
        <f t="shared" si="282"/>
        <v>41.998769567297835</v>
      </c>
      <c r="FF16" s="47">
        <v>3151</v>
      </c>
      <c r="FG16" s="46">
        <f t="shared" si="283"/>
        <v>40.757987323761483</v>
      </c>
      <c r="FH16" s="48">
        <v>2351</v>
      </c>
      <c r="FI16" s="46">
        <f t="shared" si="284"/>
        <v>43.74767398585783</v>
      </c>
      <c r="FJ16" s="49">
        <v>0</v>
      </c>
      <c r="FK16" s="50">
        <f t="shared" si="285"/>
        <v>5502</v>
      </c>
      <c r="FL16" s="51">
        <f t="shared" si="286"/>
        <v>41.983975581838997</v>
      </c>
      <c r="FM16" s="47">
        <v>3148</v>
      </c>
      <c r="FN16" s="46">
        <f t="shared" si="287"/>
        <v>40.777202072538863</v>
      </c>
      <c r="FO16" s="48">
        <v>2343</v>
      </c>
      <c r="FP16" s="46">
        <f t="shared" si="288"/>
        <v>43.729003359462489</v>
      </c>
      <c r="FQ16" s="49">
        <v>0</v>
      </c>
      <c r="FR16" s="50">
        <f t="shared" si="289"/>
        <v>5491</v>
      </c>
      <c r="FS16" s="51">
        <f t="shared" si="290"/>
        <v>41.986542284753021</v>
      </c>
      <c r="FT16" s="47">
        <v>3057</v>
      </c>
      <c r="FU16" s="46">
        <f t="shared" si="291"/>
        <v>40.721992806713736</v>
      </c>
      <c r="FV16" s="48">
        <v>2249</v>
      </c>
      <c r="FW16" s="46">
        <f t="shared" si="292"/>
        <v>43.865808464989271</v>
      </c>
      <c r="FX16" s="49">
        <v>0</v>
      </c>
      <c r="FY16" s="50">
        <f t="shared" si="293"/>
        <v>5306</v>
      </c>
      <c r="FZ16" s="51">
        <f t="shared" si="294"/>
        <v>41.99778375811303</v>
      </c>
      <c r="GA16" s="47">
        <v>2985</v>
      </c>
      <c r="GB16" s="46">
        <f t="shared" si="295"/>
        <v>40.656496867338596</v>
      </c>
      <c r="GC16" s="48">
        <v>2171</v>
      </c>
      <c r="GD16" s="46">
        <f t="shared" si="296"/>
        <v>43.849727327812566</v>
      </c>
      <c r="GE16" s="49">
        <v>0</v>
      </c>
      <c r="GF16" s="50">
        <f t="shared" si="297"/>
        <v>5156</v>
      </c>
      <c r="GG16" s="51">
        <f t="shared" si="298"/>
        <v>41.939157312510169</v>
      </c>
      <c r="GH16" s="47">
        <v>2838</v>
      </c>
      <c r="GI16" s="46">
        <f t="shared" si="299"/>
        <v>40.341151385927503</v>
      </c>
      <c r="GJ16" s="48">
        <v>2045</v>
      </c>
      <c r="GK16" s="46">
        <f t="shared" si="300"/>
        <v>43.790149892933613</v>
      </c>
      <c r="GL16" s="49">
        <v>0</v>
      </c>
      <c r="GM16" s="50">
        <f t="shared" si="301"/>
        <v>4883</v>
      </c>
      <c r="GN16" s="51">
        <f t="shared" si="302"/>
        <v>41.713651119084233</v>
      </c>
      <c r="GO16" s="47">
        <v>2742</v>
      </c>
      <c r="GP16" s="46">
        <f t="shared" si="303"/>
        <v>40.700608579486421</v>
      </c>
      <c r="GQ16" s="48">
        <v>1984</v>
      </c>
      <c r="GR16" s="46">
        <f t="shared" si="304"/>
        <v>44.265952699687638</v>
      </c>
      <c r="GS16" s="49">
        <v>0</v>
      </c>
      <c r="GT16" s="50">
        <f t="shared" si="305"/>
        <v>4726</v>
      </c>
      <c r="GU16" s="51">
        <f t="shared" si="306"/>
        <v>42.121212121212118</v>
      </c>
      <c r="GV16" s="47">
        <v>2698</v>
      </c>
      <c r="GW16" s="46">
        <f t="shared" si="307"/>
        <v>40.638650399156504</v>
      </c>
      <c r="GX16" s="48">
        <v>1961</v>
      </c>
      <c r="GY16" s="46">
        <f t="shared" si="308"/>
        <v>44.306371441482149</v>
      </c>
      <c r="GZ16" s="49">
        <v>0</v>
      </c>
      <c r="HA16" s="50">
        <f t="shared" si="309"/>
        <v>4659</v>
      </c>
      <c r="HB16" s="51">
        <f t="shared" si="310"/>
        <v>42.101933851436833</v>
      </c>
      <c r="HC16" s="47">
        <v>2356</v>
      </c>
      <c r="HD16" s="46">
        <f t="shared" si="311"/>
        <v>40.363200274113417</v>
      </c>
      <c r="HE16" s="48">
        <v>1643</v>
      </c>
      <c r="HF16" s="46">
        <f t="shared" si="312"/>
        <v>44.083713442447007</v>
      </c>
      <c r="HG16" s="49">
        <v>0</v>
      </c>
      <c r="HH16" s="50">
        <f t="shared" si="313"/>
        <v>3999</v>
      </c>
      <c r="HI16" s="51">
        <f t="shared" si="314"/>
        <v>41.813048933500632</v>
      </c>
      <c r="HJ16" s="47">
        <v>1808</v>
      </c>
      <c r="HK16" s="46">
        <f t="shared" si="315"/>
        <v>40.988437995919291</v>
      </c>
      <c r="HL16" s="48">
        <v>1278</v>
      </c>
      <c r="HM16" s="46">
        <f t="shared" si="316"/>
        <v>44.85784485784486</v>
      </c>
      <c r="HN16" s="49">
        <v>0</v>
      </c>
      <c r="HO16" s="50">
        <f t="shared" si="317"/>
        <v>3086</v>
      </c>
      <c r="HP16" s="51">
        <f t="shared" si="318"/>
        <v>42.506887052341597</v>
      </c>
      <c r="HQ16" s="47">
        <v>1778</v>
      </c>
      <c r="HR16" s="46">
        <f t="shared" si="319"/>
        <v>41.109826589595379</v>
      </c>
      <c r="HS16" s="48">
        <v>1257</v>
      </c>
      <c r="HT16" s="46">
        <f t="shared" si="320"/>
        <v>45.199568500539371</v>
      </c>
      <c r="HU16" s="49">
        <v>0</v>
      </c>
      <c r="HV16" s="50">
        <f t="shared" si="321"/>
        <v>3035</v>
      </c>
      <c r="HW16" s="51">
        <f t="shared" si="320"/>
        <v>42.710385589642556</v>
      </c>
      <c r="HX16" s="47">
        <v>1684</v>
      </c>
      <c r="HY16" s="46">
        <f t="shared" si="322"/>
        <v>41.033138401559455</v>
      </c>
      <c r="HZ16" s="48">
        <v>1193</v>
      </c>
      <c r="IA16" s="46">
        <f t="shared" si="323"/>
        <v>44.984917043740573</v>
      </c>
      <c r="IB16" s="49">
        <v>0</v>
      </c>
      <c r="IC16" s="50">
        <f t="shared" si="382"/>
        <v>2877</v>
      </c>
      <c r="ID16" s="51">
        <f t="shared" si="324"/>
        <v>42.584369449378329</v>
      </c>
      <c r="IE16" s="47">
        <v>1508</v>
      </c>
      <c r="IF16" s="46">
        <f t="shared" si="325"/>
        <v>41.034013605442176</v>
      </c>
      <c r="IG16" s="48">
        <v>1007</v>
      </c>
      <c r="IH16" s="46">
        <f t="shared" si="326"/>
        <v>45.177209510991482</v>
      </c>
      <c r="II16" s="49">
        <v>0</v>
      </c>
      <c r="IJ16" s="50">
        <f t="shared" si="327"/>
        <v>2515</v>
      </c>
      <c r="IK16" s="46">
        <f t="shared" si="328"/>
        <v>42.598238482384829</v>
      </c>
      <c r="IL16" s="47">
        <v>1308</v>
      </c>
      <c r="IM16" s="46">
        <f t="shared" si="329"/>
        <v>41.510631545541102</v>
      </c>
      <c r="IN16" s="48">
        <v>827</v>
      </c>
      <c r="IO16" s="46">
        <f t="shared" si="330"/>
        <v>45.265462506841821</v>
      </c>
      <c r="IP16" s="49">
        <v>0</v>
      </c>
      <c r="IQ16" s="50">
        <f t="shared" si="331"/>
        <v>2135</v>
      </c>
      <c r="IR16" s="51">
        <f t="shared" si="332"/>
        <v>42.888710325431902</v>
      </c>
      <c r="IS16" s="47">
        <v>1300</v>
      </c>
      <c r="IT16" s="46">
        <f t="shared" si="333"/>
        <v>41.533546325878596</v>
      </c>
      <c r="IU16" s="48">
        <v>821</v>
      </c>
      <c r="IV16" s="46">
        <f t="shared" si="334"/>
        <v>45.384190160309565</v>
      </c>
      <c r="IW16" s="49">
        <v>0</v>
      </c>
      <c r="IX16" s="50">
        <f t="shared" si="335"/>
        <v>2121</v>
      </c>
      <c r="IY16" s="51">
        <f t="shared" si="336"/>
        <v>42.943915772423566</v>
      </c>
      <c r="IZ16" s="47">
        <v>1237</v>
      </c>
      <c r="JA16" s="46">
        <f t="shared" si="337"/>
        <v>41.482226693494297</v>
      </c>
      <c r="JB16" s="48">
        <v>777</v>
      </c>
      <c r="JC16" s="46">
        <f t="shared" si="338"/>
        <v>45.121951219512198</v>
      </c>
      <c r="JD16" s="49">
        <v>0</v>
      </c>
      <c r="JE16" s="50">
        <f t="shared" si="339"/>
        <v>2014</v>
      </c>
      <c r="JF16" s="51">
        <f t="shared" si="340"/>
        <v>42.814625850340136</v>
      </c>
      <c r="JG16" s="47">
        <v>1205</v>
      </c>
      <c r="JH16" s="46">
        <f t="shared" si="341"/>
        <v>41.942220675252351</v>
      </c>
      <c r="JI16" s="48">
        <v>743</v>
      </c>
      <c r="JJ16" s="46">
        <f t="shared" si="342"/>
        <v>45.057610673135237</v>
      </c>
      <c r="JK16" s="49">
        <v>0</v>
      </c>
      <c r="JL16" s="50">
        <f t="shared" si="343"/>
        <v>1948</v>
      </c>
      <c r="JM16" s="51">
        <f t="shared" si="344"/>
        <v>43.078283945157011</v>
      </c>
      <c r="JN16" s="47">
        <v>882</v>
      </c>
      <c r="JO16" s="46">
        <f t="shared" si="345"/>
        <v>41.311475409836071</v>
      </c>
      <c r="JP16" s="48">
        <v>579</v>
      </c>
      <c r="JQ16" s="46">
        <f t="shared" si="346"/>
        <v>45.91593973037272</v>
      </c>
      <c r="JR16" s="49">
        <v>0</v>
      </c>
      <c r="JS16" s="50">
        <f t="shared" si="347"/>
        <v>1461</v>
      </c>
      <c r="JT16" s="51">
        <f t="shared" si="348"/>
        <v>43.021201413427562</v>
      </c>
      <c r="JU16" s="48">
        <v>874</v>
      </c>
      <c r="JV16" s="46">
        <f t="shared" si="349"/>
        <v>41.559676652401336</v>
      </c>
      <c r="JW16" s="48">
        <v>568</v>
      </c>
      <c r="JX16" s="46">
        <f t="shared" si="350"/>
        <v>45.917542441390466</v>
      </c>
      <c r="JY16" s="49">
        <v>0</v>
      </c>
      <c r="JZ16" s="50">
        <f t="shared" si="351"/>
        <v>1442</v>
      </c>
      <c r="KA16" s="46">
        <f t="shared" si="352"/>
        <v>43.212466287084204</v>
      </c>
      <c r="KB16" s="47">
        <v>740</v>
      </c>
      <c r="KC16" s="46">
        <f t="shared" si="353"/>
        <v>42.069357589539514</v>
      </c>
      <c r="KD16" s="48">
        <v>475</v>
      </c>
      <c r="KE16" s="46">
        <f t="shared" si="354"/>
        <v>46.38671875</v>
      </c>
      <c r="KF16" s="49">
        <v>1</v>
      </c>
      <c r="KG16" s="50">
        <f t="shared" si="355"/>
        <v>1216</v>
      </c>
      <c r="KH16" s="51">
        <f t="shared" si="356"/>
        <v>43.678160919540232</v>
      </c>
      <c r="KI16" s="47">
        <v>720</v>
      </c>
      <c r="KJ16" s="46">
        <f t="shared" si="357"/>
        <v>42.007001166861144</v>
      </c>
      <c r="KK16" s="48">
        <v>467</v>
      </c>
      <c r="KL16" s="46">
        <f t="shared" si="358"/>
        <v>46.237623762376238</v>
      </c>
      <c r="KM16" s="49">
        <v>0</v>
      </c>
      <c r="KN16" s="50">
        <f t="shared" si="359"/>
        <v>1187</v>
      </c>
      <c r="KO16" s="51">
        <f t="shared" si="360"/>
        <v>43.432125869008416</v>
      </c>
      <c r="KP16" s="47">
        <v>384</v>
      </c>
      <c r="KQ16" s="46">
        <f t="shared" si="361"/>
        <v>43.049327354260093</v>
      </c>
      <c r="KR16" s="48">
        <v>258</v>
      </c>
      <c r="KS16" s="46">
        <f t="shared" si="362"/>
        <v>46.909090909090914</v>
      </c>
      <c r="KT16" s="49">
        <v>0</v>
      </c>
      <c r="KU16" s="50">
        <f t="shared" si="363"/>
        <v>642</v>
      </c>
      <c r="KV16" s="51">
        <f t="shared" si="364"/>
        <v>44.521497919556175</v>
      </c>
      <c r="KW16" s="48">
        <v>132</v>
      </c>
      <c r="KX16" s="46">
        <f t="shared" si="365"/>
        <v>15.529411764705884</v>
      </c>
      <c r="KY16" s="48">
        <v>123</v>
      </c>
      <c r="KZ16" s="46">
        <f t="shared" si="366"/>
        <v>23.791102514506772</v>
      </c>
      <c r="LA16" s="49">
        <v>0</v>
      </c>
      <c r="LB16" s="50">
        <f t="shared" si="367"/>
        <v>255</v>
      </c>
      <c r="LC16" s="51">
        <f t="shared" si="368"/>
        <v>18.653986832479884</v>
      </c>
      <c r="LD16" s="47">
        <v>128</v>
      </c>
      <c r="LE16" s="46">
        <f t="shared" si="369"/>
        <v>15.458937198067632</v>
      </c>
      <c r="LF16" s="48">
        <v>121</v>
      </c>
      <c r="LG16" s="46">
        <f t="shared" si="370"/>
        <v>24.29718875502008</v>
      </c>
      <c r="LH16" s="49">
        <v>0</v>
      </c>
      <c r="LI16" s="50">
        <f t="shared" si="371"/>
        <v>249</v>
      </c>
      <c r="LJ16" s="51">
        <f t="shared" si="372"/>
        <v>18.778280542986426</v>
      </c>
      <c r="LK16" s="47">
        <v>89</v>
      </c>
      <c r="LL16" s="46">
        <f t="shared" si="373"/>
        <v>15.1618398637138</v>
      </c>
      <c r="LM16" s="48">
        <v>89</v>
      </c>
      <c r="LN16" s="46">
        <f t="shared" si="374"/>
        <v>26.888217522658607</v>
      </c>
      <c r="LO16" s="49">
        <v>0</v>
      </c>
      <c r="LP16" s="48">
        <v>178</v>
      </c>
      <c r="LQ16" s="51">
        <f t="shared" si="375"/>
        <v>19.389978213507625</v>
      </c>
      <c r="LR16" s="47">
        <v>85</v>
      </c>
      <c r="LS16" s="46">
        <f t="shared" si="376"/>
        <v>15.287769784172662</v>
      </c>
      <c r="LT16" s="48">
        <v>84</v>
      </c>
      <c r="LU16" s="46">
        <f t="shared" si="377"/>
        <v>26.666666666666668</v>
      </c>
      <c r="LV16" s="49">
        <v>0</v>
      </c>
      <c r="LW16" s="48">
        <v>169</v>
      </c>
      <c r="LX16" s="51">
        <f t="shared" si="378"/>
        <v>19.402985074626866</v>
      </c>
      <c r="LY16" s="48">
        <v>0</v>
      </c>
      <c r="LZ16" s="46">
        <f t="shared" si="379"/>
        <v>0</v>
      </c>
      <c r="MA16" s="48">
        <v>0</v>
      </c>
      <c r="MB16" s="46">
        <f t="shared" si="380"/>
        <v>0</v>
      </c>
      <c r="MC16" s="49">
        <v>0</v>
      </c>
      <c r="MD16" s="48">
        <v>0</v>
      </c>
      <c r="ME16" s="51">
        <f t="shared" si="381"/>
        <v>0</v>
      </c>
    </row>
    <row r="17" spans="1:343" x14ac:dyDescent="0.35">
      <c r="A17" s="44" t="s">
        <v>38</v>
      </c>
      <c r="B17" s="45">
        <v>163279</v>
      </c>
      <c r="C17" s="46">
        <f t="shared" si="193"/>
        <v>0.70716033239337772</v>
      </c>
      <c r="D17" s="53">
        <v>388166</v>
      </c>
      <c r="E17" s="46">
        <f t="shared" si="193"/>
        <v>1.6166169797300456</v>
      </c>
      <c r="F17" s="19">
        <f t="shared" si="2"/>
        <v>551445</v>
      </c>
      <c r="G17" s="46">
        <f t="shared" si="194"/>
        <v>1.1707863596473023</v>
      </c>
      <c r="H17" s="47">
        <v>1683</v>
      </c>
      <c r="I17" s="46">
        <f t="shared" si="195"/>
        <v>14.498621640248105</v>
      </c>
      <c r="J17" s="48">
        <v>2727</v>
      </c>
      <c r="K17" s="46">
        <f t="shared" si="196"/>
        <v>30.544354838709676</v>
      </c>
      <c r="L17" s="49">
        <v>7</v>
      </c>
      <c r="M17" s="50">
        <f t="shared" si="197"/>
        <v>4417</v>
      </c>
      <c r="N17" s="51">
        <f t="shared" si="198"/>
        <v>21.491825613079019</v>
      </c>
      <c r="O17" s="47">
        <v>1589</v>
      </c>
      <c r="P17" s="46">
        <f t="shared" si="199"/>
        <v>14.516718435958342</v>
      </c>
      <c r="Q17" s="48">
        <v>2493</v>
      </c>
      <c r="R17" s="46">
        <f t="shared" si="200"/>
        <v>30.254854368932037</v>
      </c>
      <c r="S17" s="49">
        <v>0</v>
      </c>
      <c r="T17" s="50">
        <f t="shared" si="201"/>
        <v>4082</v>
      </c>
      <c r="U17" s="51">
        <f t="shared" si="202"/>
        <v>21.275930365891796</v>
      </c>
      <c r="V17" s="47">
        <v>1585</v>
      </c>
      <c r="W17" s="46">
        <f t="shared" si="203"/>
        <v>14.492091067020208</v>
      </c>
      <c r="X17" s="48">
        <v>2492</v>
      </c>
      <c r="Y17" s="46">
        <f t="shared" si="204"/>
        <v>30.261080752884034</v>
      </c>
      <c r="Z17" s="49">
        <v>0</v>
      </c>
      <c r="AA17" s="50">
        <f t="shared" si="205"/>
        <v>4077</v>
      </c>
      <c r="AB17" s="51">
        <f t="shared" si="206"/>
        <v>21.265387022741496</v>
      </c>
      <c r="AC17" s="47">
        <v>1583</v>
      </c>
      <c r="AD17" s="46">
        <f t="shared" si="207"/>
        <v>14.479099972560139</v>
      </c>
      <c r="AE17" s="48">
        <v>2487</v>
      </c>
      <c r="AF17" s="46">
        <f t="shared" si="208"/>
        <v>30.24811481391389</v>
      </c>
      <c r="AG17" s="49">
        <v>0</v>
      </c>
      <c r="AH17" s="50">
        <f t="shared" si="209"/>
        <v>4070</v>
      </c>
      <c r="AI17" s="51">
        <f t="shared" si="210"/>
        <v>21.247716001044115</v>
      </c>
      <c r="AJ17" s="47">
        <v>1556</v>
      </c>
      <c r="AK17" s="46">
        <f t="shared" si="211"/>
        <v>14.43413729128015</v>
      </c>
      <c r="AL17" s="48">
        <v>2429</v>
      </c>
      <c r="AM17" s="46">
        <f t="shared" si="212"/>
        <v>30.114059013141581</v>
      </c>
      <c r="AN17" s="49">
        <v>0</v>
      </c>
      <c r="AO17" s="50">
        <f t="shared" si="213"/>
        <v>3985</v>
      </c>
      <c r="AP17" s="51">
        <f t="shared" si="214"/>
        <v>21.14507057200467</v>
      </c>
      <c r="AQ17" s="47">
        <v>1555</v>
      </c>
      <c r="AR17" s="46">
        <f t="shared" si="215"/>
        <v>14.448987177104627</v>
      </c>
      <c r="AS17" s="48">
        <v>2426</v>
      </c>
      <c r="AT17" s="46">
        <f t="shared" si="216"/>
        <v>30.114200595829193</v>
      </c>
      <c r="AU17" s="49">
        <v>0</v>
      </c>
      <c r="AV17" s="50">
        <f t="shared" si="217"/>
        <v>3981</v>
      </c>
      <c r="AW17" s="51">
        <f t="shared" si="218"/>
        <v>21.155276862578383</v>
      </c>
      <c r="AX17" s="47">
        <v>1545</v>
      </c>
      <c r="AY17" s="46">
        <f t="shared" si="219"/>
        <v>14.427117377906434</v>
      </c>
      <c r="AZ17" s="48">
        <v>2413</v>
      </c>
      <c r="BA17" s="46">
        <f t="shared" si="220"/>
        <v>30.113565456133784</v>
      </c>
      <c r="BB17" s="49">
        <v>0</v>
      </c>
      <c r="BC17" s="50">
        <f t="shared" si="221"/>
        <v>3958</v>
      </c>
      <c r="BD17" s="51">
        <f t="shared" si="222"/>
        <v>21.140903749599403</v>
      </c>
      <c r="BE17" s="47">
        <v>1526</v>
      </c>
      <c r="BF17" s="46">
        <f t="shared" si="223"/>
        <v>14.489175845043675</v>
      </c>
      <c r="BG17" s="48">
        <v>2376</v>
      </c>
      <c r="BH17" s="46">
        <f t="shared" si="224"/>
        <v>30.117885663582207</v>
      </c>
      <c r="BI17" s="49">
        <v>0</v>
      </c>
      <c r="BJ17" s="50">
        <f t="shared" si="225"/>
        <v>3902</v>
      </c>
      <c r="BK17" s="51">
        <f t="shared" si="226"/>
        <v>21.182346235274956</v>
      </c>
      <c r="BL17" s="47">
        <v>1414</v>
      </c>
      <c r="BM17" s="46">
        <f t="shared" si="227"/>
        <v>14.043102592114408</v>
      </c>
      <c r="BN17" s="48">
        <v>2157</v>
      </c>
      <c r="BO17" s="46">
        <f t="shared" si="228"/>
        <v>29.070080862533693</v>
      </c>
      <c r="BP17" s="49">
        <v>0</v>
      </c>
      <c r="BQ17" s="50">
        <f t="shared" si="229"/>
        <v>3571</v>
      </c>
      <c r="BR17" s="51">
        <f t="shared" si="230"/>
        <v>20.41854880210418</v>
      </c>
      <c r="BS17" s="47">
        <v>1411</v>
      </c>
      <c r="BT17" s="46">
        <f t="shared" si="231"/>
        <v>14.03142402545744</v>
      </c>
      <c r="BU17" s="48">
        <v>2154</v>
      </c>
      <c r="BV17" s="46">
        <f t="shared" si="232"/>
        <v>29.092382495948137</v>
      </c>
      <c r="BW17" s="49">
        <v>0</v>
      </c>
      <c r="BX17" s="50">
        <f t="shared" si="233"/>
        <v>3565</v>
      </c>
      <c r="BY17" s="51">
        <f t="shared" si="234"/>
        <v>20.418098510882015</v>
      </c>
      <c r="BZ17" s="47">
        <v>1392</v>
      </c>
      <c r="CA17" s="46">
        <f t="shared" si="235"/>
        <v>13.963286187180261</v>
      </c>
      <c r="CB17" s="48">
        <v>2104</v>
      </c>
      <c r="CC17" s="46">
        <f t="shared" si="236"/>
        <v>28.905069377661768</v>
      </c>
      <c r="CD17" s="49">
        <v>0</v>
      </c>
      <c r="CE17" s="50">
        <f t="shared" si="237"/>
        <v>3496</v>
      </c>
      <c r="CF17" s="51">
        <f t="shared" si="238"/>
        <v>20.269016697588128</v>
      </c>
      <c r="CG17" s="47">
        <v>1389</v>
      </c>
      <c r="CH17" s="46">
        <f t="shared" si="239"/>
        <v>13.966817496229261</v>
      </c>
      <c r="CI17" s="48">
        <v>2096</v>
      </c>
      <c r="CJ17" s="46">
        <f t="shared" si="240"/>
        <v>28.934290447266704</v>
      </c>
      <c r="CK17" s="49">
        <v>0</v>
      </c>
      <c r="CL17" s="50">
        <f t="shared" si="241"/>
        <v>3485</v>
      </c>
      <c r="CM17" s="51">
        <f t="shared" si="242"/>
        <v>20.27459421723195</v>
      </c>
      <c r="CN17" s="47">
        <v>1386</v>
      </c>
      <c r="CO17" s="46">
        <f t="shared" si="243"/>
        <v>13.943661971830986</v>
      </c>
      <c r="CP17" s="48">
        <v>2093</v>
      </c>
      <c r="CQ17" s="46">
        <f t="shared" si="244"/>
        <v>28.916827852998068</v>
      </c>
      <c r="CR17" s="49">
        <v>0</v>
      </c>
      <c r="CS17" s="50">
        <f t="shared" si="245"/>
        <v>3479</v>
      </c>
      <c r="CT17" s="51">
        <f t="shared" si="246"/>
        <v>20.252648736756313</v>
      </c>
      <c r="CU17" s="47">
        <v>1383</v>
      </c>
      <c r="CV17" s="46">
        <f t="shared" si="247"/>
        <v>13.947156111335216</v>
      </c>
      <c r="CW17" s="48">
        <v>2089</v>
      </c>
      <c r="CX17" s="46">
        <f t="shared" si="248"/>
        <v>28.921500761456461</v>
      </c>
      <c r="CY17" s="49">
        <v>0</v>
      </c>
      <c r="CZ17" s="50">
        <f t="shared" si="249"/>
        <v>3472</v>
      </c>
      <c r="DA17" s="51">
        <f t="shared" si="250"/>
        <v>20.257891358889083</v>
      </c>
      <c r="DB17" s="47">
        <v>1351</v>
      </c>
      <c r="DC17" s="46">
        <f t="shared" si="251"/>
        <v>13.939331407346264</v>
      </c>
      <c r="DD17" s="48">
        <v>2028</v>
      </c>
      <c r="DE17" s="46">
        <f t="shared" si="252"/>
        <v>28.770038303305434</v>
      </c>
      <c r="DF17" s="49">
        <v>0</v>
      </c>
      <c r="DG17" s="50">
        <f t="shared" si="253"/>
        <v>3379</v>
      </c>
      <c r="DH17" s="51">
        <f t="shared" si="254"/>
        <v>20.183979451645662</v>
      </c>
      <c r="DI17" s="47">
        <v>1341</v>
      </c>
      <c r="DJ17" s="46">
        <f t="shared" si="255"/>
        <v>13.873370577281191</v>
      </c>
      <c r="DK17" s="48">
        <v>2018</v>
      </c>
      <c r="DL17" s="46">
        <f t="shared" si="256"/>
        <v>28.771029369831762</v>
      </c>
      <c r="DM17" s="49">
        <v>0</v>
      </c>
      <c r="DN17" s="50">
        <f t="shared" si="257"/>
        <v>3359</v>
      </c>
      <c r="DO17" s="51">
        <f t="shared" si="258"/>
        <v>20.137889688249398</v>
      </c>
      <c r="DP17" s="47">
        <v>1325</v>
      </c>
      <c r="DQ17" s="46">
        <f t="shared" si="259"/>
        <v>13.81935753024614</v>
      </c>
      <c r="DR17" s="48">
        <v>1971</v>
      </c>
      <c r="DS17" s="46">
        <f t="shared" si="260"/>
        <v>28.445663154856398</v>
      </c>
      <c r="DT17" s="49">
        <v>0</v>
      </c>
      <c r="DU17" s="50">
        <f t="shared" si="261"/>
        <v>3296</v>
      </c>
      <c r="DV17" s="51">
        <f t="shared" si="262"/>
        <v>19.955197675122601</v>
      </c>
      <c r="DW17" s="47">
        <v>1263</v>
      </c>
      <c r="DX17" s="46">
        <f t="shared" si="263"/>
        <v>13.580645161290322</v>
      </c>
      <c r="DY17" s="48">
        <v>1861</v>
      </c>
      <c r="DZ17" s="46">
        <f t="shared" si="264"/>
        <v>27.959735576923077</v>
      </c>
      <c r="EA17" s="49">
        <v>0</v>
      </c>
      <c r="EB17" s="50">
        <f t="shared" si="265"/>
        <v>3124</v>
      </c>
      <c r="EC17" s="51">
        <f t="shared" si="266"/>
        <v>19.578841814991225</v>
      </c>
      <c r="ED17" s="47">
        <v>1251</v>
      </c>
      <c r="EE17" s="46">
        <f t="shared" si="267"/>
        <v>13.508260447035958</v>
      </c>
      <c r="EF17" s="48">
        <v>1830</v>
      </c>
      <c r="EG17" s="46">
        <f t="shared" si="268"/>
        <v>27.760922330097088</v>
      </c>
      <c r="EH17" s="49">
        <v>0</v>
      </c>
      <c r="EI17" s="50">
        <f t="shared" si="269"/>
        <v>3081</v>
      </c>
      <c r="EJ17" s="51">
        <f t="shared" si="270"/>
        <v>19.434807291995206</v>
      </c>
      <c r="EK17" s="47">
        <v>1242</v>
      </c>
      <c r="EL17" s="46">
        <f t="shared" si="271"/>
        <v>13.469254961500921</v>
      </c>
      <c r="EM17" s="48">
        <v>1808</v>
      </c>
      <c r="EN17" s="46">
        <f t="shared" si="272"/>
        <v>27.632584441387742</v>
      </c>
      <c r="EO17" s="49">
        <v>0</v>
      </c>
      <c r="EP17" s="50">
        <f t="shared" si="273"/>
        <v>3050</v>
      </c>
      <c r="EQ17" s="51">
        <f t="shared" si="274"/>
        <v>19.347881248414108</v>
      </c>
      <c r="ER17" s="47">
        <v>1117</v>
      </c>
      <c r="ES17" s="46">
        <f t="shared" si="275"/>
        <v>13.001978815038996</v>
      </c>
      <c r="ET17" s="48">
        <v>1650</v>
      </c>
      <c r="EU17" s="46">
        <f t="shared" si="276"/>
        <v>27.1560236998025</v>
      </c>
      <c r="EV17" s="49">
        <v>0</v>
      </c>
      <c r="EW17" s="50">
        <f t="shared" si="277"/>
        <v>2767</v>
      </c>
      <c r="EX17" s="51">
        <f t="shared" si="278"/>
        <v>18.865480329992501</v>
      </c>
      <c r="EY17" s="47">
        <v>1113</v>
      </c>
      <c r="EZ17" s="46">
        <f t="shared" si="279"/>
        <v>12.990196078431374</v>
      </c>
      <c r="FA17" s="48">
        <v>1638</v>
      </c>
      <c r="FB17" s="46">
        <f t="shared" si="280"/>
        <v>27.025243359181655</v>
      </c>
      <c r="FC17" s="49">
        <v>0</v>
      </c>
      <c r="FD17" s="50">
        <f t="shared" si="281"/>
        <v>2751</v>
      </c>
      <c r="FE17" s="51">
        <f t="shared" si="282"/>
        <v>18.805113131451225</v>
      </c>
      <c r="FF17" s="47">
        <v>1009</v>
      </c>
      <c r="FG17" s="46">
        <f t="shared" si="283"/>
        <v>13.051351700944251</v>
      </c>
      <c r="FH17" s="48">
        <v>1448</v>
      </c>
      <c r="FI17" s="46">
        <f t="shared" si="284"/>
        <v>26.944547822850762</v>
      </c>
      <c r="FJ17" s="49">
        <v>0</v>
      </c>
      <c r="FK17" s="50">
        <f t="shared" si="285"/>
        <v>2457</v>
      </c>
      <c r="FL17" s="51">
        <f t="shared" si="286"/>
        <v>18.748569248378484</v>
      </c>
      <c r="FM17" s="47">
        <v>1004</v>
      </c>
      <c r="FN17" s="46">
        <f t="shared" si="287"/>
        <v>13.005181347150261</v>
      </c>
      <c r="FO17" s="48">
        <v>1442</v>
      </c>
      <c r="FP17" s="46">
        <f t="shared" si="288"/>
        <v>26.913027248973499</v>
      </c>
      <c r="FQ17" s="49">
        <v>0</v>
      </c>
      <c r="FR17" s="50">
        <f t="shared" si="289"/>
        <v>2446</v>
      </c>
      <c r="FS17" s="51">
        <f t="shared" si="290"/>
        <v>18.703165621654687</v>
      </c>
      <c r="FT17" s="47">
        <v>972</v>
      </c>
      <c r="FU17" s="46">
        <f t="shared" si="291"/>
        <v>12.947915279072866</v>
      </c>
      <c r="FV17" s="48">
        <v>1356</v>
      </c>
      <c r="FW17" s="46">
        <f t="shared" si="292"/>
        <v>26.448215330602693</v>
      </c>
      <c r="FX17" s="49">
        <v>0</v>
      </c>
      <c r="FY17" s="50">
        <f t="shared" si="293"/>
        <v>2328</v>
      </c>
      <c r="FZ17" s="51">
        <f t="shared" si="294"/>
        <v>18.426468260250122</v>
      </c>
      <c r="GA17" s="47">
        <v>944</v>
      </c>
      <c r="GB17" s="46">
        <f t="shared" si="295"/>
        <v>12.85753200762735</v>
      </c>
      <c r="GC17" s="48">
        <v>1269</v>
      </c>
      <c r="GD17" s="46">
        <f t="shared" si="296"/>
        <v>25.631185619066855</v>
      </c>
      <c r="GE17" s="49">
        <v>0</v>
      </c>
      <c r="GF17" s="50">
        <f t="shared" si="297"/>
        <v>2213</v>
      </c>
      <c r="GG17" s="51">
        <f t="shared" si="298"/>
        <v>18.000650723930374</v>
      </c>
      <c r="GH17" s="47">
        <v>898</v>
      </c>
      <c r="GI17" s="46">
        <f t="shared" si="299"/>
        <v>12.764747690120826</v>
      </c>
      <c r="GJ17" s="48">
        <v>1197</v>
      </c>
      <c r="GK17" s="46">
        <f t="shared" si="300"/>
        <v>25.631691648822269</v>
      </c>
      <c r="GL17" s="49">
        <v>0</v>
      </c>
      <c r="GM17" s="50">
        <f t="shared" si="301"/>
        <v>2095</v>
      </c>
      <c r="GN17" s="51">
        <f t="shared" si="302"/>
        <v>17.896805057235607</v>
      </c>
      <c r="GO17" s="47">
        <v>876</v>
      </c>
      <c r="GP17" s="46">
        <f t="shared" si="303"/>
        <v>13.002820246400477</v>
      </c>
      <c r="GQ17" s="48">
        <v>1172</v>
      </c>
      <c r="GR17" s="46">
        <f t="shared" si="304"/>
        <v>26.149040606871932</v>
      </c>
      <c r="GS17" s="49">
        <v>1</v>
      </c>
      <c r="GT17" s="50">
        <f t="shared" si="305"/>
        <v>2049</v>
      </c>
      <c r="GU17" s="51">
        <f t="shared" si="306"/>
        <v>18.262032085561497</v>
      </c>
      <c r="GV17" s="47">
        <v>862</v>
      </c>
      <c r="GW17" s="46">
        <f t="shared" si="307"/>
        <v>12.983883114926947</v>
      </c>
      <c r="GX17" s="48">
        <v>1149</v>
      </c>
      <c r="GY17" s="46">
        <f t="shared" si="308"/>
        <v>25.960234975146861</v>
      </c>
      <c r="GZ17" s="49">
        <v>1</v>
      </c>
      <c r="HA17" s="50">
        <f t="shared" si="309"/>
        <v>2012</v>
      </c>
      <c r="HB17" s="51">
        <f t="shared" si="310"/>
        <v>18.181818181818183</v>
      </c>
      <c r="HC17" s="47">
        <v>716</v>
      </c>
      <c r="HD17" s="46">
        <f t="shared" si="311"/>
        <v>12.266575295528524</v>
      </c>
      <c r="HE17" s="48">
        <v>897</v>
      </c>
      <c r="HF17" s="46">
        <f t="shared" si="312"/>
        <v>24.067614703514892</v>
      </c>
      <c r="HG17" s="49">
        <v>0</v>
      </c>
      <c r="HH17" s="50">
        <f t="shared" si="313"/>
        <v>1613</v>
      </c>
      <c r="HI17" s="51">
        <f t="shared" si="314"/>
        <v>16.865328314512755</v>
      </c>
      <c r="HJ17" s="47">
        <v>584</v>
      </c>
      <c r="HK17" s="46">
        <f t="shared" si="315"/>
        <v>13.239628202221718</v>
      </c>
      <c r="HL17" s="48">
        <v>734</v>
      </c>
      <c r="HM17" s="46">
        <f t="shared" si="316"/>
        <v>25.763425763425762</v>
      </c>
      <c r="HN17" s="49">
        <v>0</v>
      </c>
      <c r="HO17" s="50">
        <f t="shared" si="317"/>
        <v>1318</v>
      </c>
      <c r="HP17" s="51">
        <f t="shared" si="318"/>
        <v>18.154269972451793</v>
      </c>
      <c r="HQ17" s="47">
        <v>572</v>
      </c>
      <c r="HR17" s="46">
        <f t="shared" si="319"/>
        <v>13.22543352601156</v>
      </c>
      <c r="HS17" s="48">
        <v>718</v>
      </c>
      <c r="HT17" s="46">
        <f t="shared" si="320"/>
        <v>25.818051060769509</v>
      </c>
      <c r="HU17" s="49">
        <v>0</v>
      </c>
      <c r="HV17" s="50">
        <f t="shared" si="321"/>
        <v>1290</v>
      </c>
      <c r="HW17" s="51">
        <f t="shared" si="320"/>
        <v>18.153672952434562</v>
      </c>
      <c r="HX17" s="47">
        <v>534</v>
      </c>
      <c r="HY17" s="46">
        <f t="shared" si="322"/>
        <v>13.011695906432749</v>
      </c>
      <c r="HZ17" s="48">
        <v>678</v>
      </c>
      <c r="IA17" s="46">
        <f t="shared" si="323"/>
        <v>25.565610859728505</v>
      </c>
      <c r="IB17" s="49">
        <v>0</v>
      </c>
      <c r="IC17" s="50">
        <f t="shared" si="382"/>
        <v>1212</v>
      </c>
      <c r="ID17" s="51">
        <f t="shared" si="324"/>
        <v>17.939609236234457</v>
      </c>
      <c r="IE17" s="47">
        <v>460</v>
      </c>
      <c r="IF17" s="46">
        <f t="shared" si="325"/>
        <v>12.51700680272109</v>
      </c>
      <c r="IG17" s="48">
        <v>526</v>
      </c>
      <c r="IH17" s="46">
        <f t="shared" si="326"/>
        <v>23.598026020637057</v>
      </c>
      <c r="II17" s="49">
        <v>0</v>
      </c>
      <c r="IJ17" s="50">
        <f t="shared" si="327"/>
        <v>986</v>
      </c>
      <c r="IK17" s="46">
        <f t="shared" si="328"/>
        <v>16.700542005420054</v>
      </c>
      <c r="IL17" s="47">
        <v>408</v>
      </c>
      <c r="IM17" s="46">
        <f t="shared" si="329"/>
        <v>12.948270390352267</v>
      </c>
      <c r="IN17" s="48">
        <v>436</v>
      </c>
      <c r="IO17" s="46">
        <f t="shared" si="330"/>
        <v>23.864258347016968</v>
      </c>
      <c r="IP17" s="49">
        <v>0</v>
      </c>
      <c r="IQ17" s="50">
        <f t="shared" si="331"/>
        <v>844</v>
      </c>
      <c r="IR17" s="51">
        <f t="shared" si="332"/>
        <v>16.954600241060668</v>
      </c>
      <c r="IS17" s="47">
        <v>403</v>
      </c>
      <c r="IT17" s="46">
        <f t="shared" si="333"/>
        <v>12.875399361022364</v>
      </c>
      <c r="IU17" s="48">
        <v>430</v>
      </c>
      <c r="IV17" s="46">
        <f t="shared" si="334"/>
        <v>23.770038695411831</v>
      </c>
      <c r="IW17" s="49">
        <v>0</v>
      </c>
      <c r="IX17" s="50">
        <f t="shared" si="335"/>
        <v>833</v>
      </c>
      <c r="IY17" s="51">
        <f t="shared" si="336"/>
        <v>16.865762300060741</v>
      </c>
      <c r="IZ17" s="47">
        <v>386</v>
      </c>
      <c r="JA17" s="46">
        <f t="shared" si="337"/>
        <v>12.944332662642521</v>
      </c>
      <c r="JB17" s="48">
        <v>405</v>
      </c>
      <c r="JC17" s="46">
        <f t="shared" si="338"/>
        <v>23.519163763066203</v>
      </c>
      <c r="JD17" s="49">
        <v>0</v>
      </c>
      <c r="JE17" s="50">
        <f t="shared" si="339"/>
        <v>791</v>
      </c>
      <c r="JF17" s="51">
        <f t="shared" si="340"/>
        <v>16.815476190476193</v>
      </c>
      <c r="JG17" s="47">
        <v>364</v>
      </c>
      <c r="JH17" s="46">
        <f t="shared" si="341"/>
        <v>12.669683257918551</v>
      </c>
      <c r="JI17" s="48">
        <v>389</v>
      </c>
      <c r="JJ17" s="46">
        <f t="shared" si="342"/>
        <v>23.590054578532442</v>
      </c>
      <c r="JK17" s="49">
        <v>0</v>
      </c>
      <c r="JL17" s="50">
        <f t="shared" si="343"/>
        <v>753</v>
      </c>
      <c r="JM17" s="51">
        <f t="shared" si="344"/>
        <v>16.651923927465724</v>
      </c>
      <c r="JN17" s="47">
        <v>274</v>
      </c>
      <c r="JO17" s="46">
        <f t="shared" si="345"/>
        <v>12.833723653395785</v>
      </c>
      <c r="JP17" s="48">
        <v>264</v>
      </c>
      <c r="JQ17" s="46">
        <f t="shared" si="346"/>
        <v>20.935765265662173</v>
      </c>
      <c r="JR17" s="49">
        <v>0</v>
      </c>
      <c r="JS17" s="50">
        <f t="shared" si="347"/>
        <v>538</v>
      </c>
      <c r="JT17" s="51">
        <f t="shared" si="348"/>
        <v>15.842167255594816</v>
      </c>
      <c r="JU17" s="48">
        <v>264</v>
      </c>
      <c r="JV17" s="46">
        <f t="shared" si="349"/>
        <v>12.553495007132668</v>
      </c>
      <c r="JW17" s="48">
        <v>259</v>
      </c>
      <c r="JX17" s="46">
        <f t="shared" si="350"/>
        <v>20.937752627324173</v>
      </c>
      <c r="JY17" s="49">
        <v>0</v>
      </c>
      <c r="JZ17" s="50">
        <f t="shared" si="351"/>
        <v>523</v>
      </c>
      <c r="KA17" s="46">
        <f t="shared" si="352"/>
        <v>15.672759964039557</v>
      </c>
      <c r="KB17" s="47">
        <v>225</v>
      </c>
      <c r="KC17" s="46">
        <f t="shared" si="353"/>
        <v>12.791358726549177</v>
      </c>
      <c r="KD17" s="48">
        <v>221</v>
      </c>
      <c r="KE17" s="46">
        <f t="shared" si="354"/>
        <v>21.58203125</v>
      </c>
      <c r="KF17" s="49">
        <v>0</v>
      </c>
      <c r="KG17" s="50">
        <f t="shared" si="355"/>
        <v>446</v>
      </c>
      <c r="KH17" s="51">
        <f t="shared" si="356"/>
        <v>16.020114942528735</v>
      </c>
      <c r="KI17" s="47">
        <v>218</v>
      </c>
      <c r="KJ17" s="46">
        <f t="shared" si="357"/>
        <v>12.718786464410737</v>
      </c>
      <c r="KK17" s="48">
        <v>215</v>
      </c>
      <c r="KL17" s="46">
        <f t="shared" si="358"/>
        <v>21.287128712871286</v>
      </c>
      <c r="KM17" s="49">
        <v>0</v>
      </c>
      <c r="KN17" s="50">
        <f t="shared" si="359"/>
        <v>433</v>
      </c>
      <c r="KO17" s="51">
        <f t="shared" si="360"/>
        <v>15.84339553604098</v>
      </c>
      <c r="KP17" s="47">
        <v>137</v>
      </c>
      <c r="KQ17" s="46">
        <f t="shared" si="361"/>
        <v>15.358744394618833</v>
      </c>
      <c r="KR17" s="48">
        <v>129</v>
      </c>
      <c r="KS17" s="46">
        <f t="shared" si="362"/>
        <v>23.454545454545457</v>
      </c>
      <c r="KT17" s="49">
        <v>0</v>
      </c>
      <c r="KU17" s="50">
        <f t="shared" si="363"/>
        <v>266</v>
      </c>
      <c r="KV17" s="51">
        <f t="shared" si="364"/>
        <v>18.446601941747574</v>
      </c>
      <c r="KW17" s="48"/>
      <c r="KX17" s="46"/>
      <c r="KY17" s="48"/>
      <c r="KZ17" s="46"/>
      <c r="LA17" s="49"/>
      <c r="LB17" s="50"/>
      <c r="LC17" s="51"/>
      <c r="LD17" s="47"/>
      <c r="LE17" s="46"/>
      <c r="LF17" s="48"/>
      <c r="LG17" s="46"/>
      <c r="LH17" s="49"/>
      <c r="LI17" s="50"/>
      <c r="LJ17" s="51"/>
      <c r="LK17" s="47"/>
      <c r="LL17" s="46"/>
      <c r="LM17" s="48"/>
      <c r="LN17" s="46"/>
      <c r="LO17" s="49"/>
      <c r="LP17" s="54"/>
      <c r="LQ17" s="51"/>
      <c r="LR17" s="47"/>
      <c r="LS17" s="46"/>
      <c r="LT17" s="48"/>
      <c r="LU17" s="46"/>
      <c r="LV17" s="49"/>
      <c r="LW17" s="54"/>
      <c r="LX17" s="51"/>
      <c r="LY17" s="48"/>
      <c r="LZ17" s="46"/>
      <c r="MA17" s="48"/>
      <c r="MB17" s="46"/>
      <c r="MC17" s="49"/>
      <c r="MD17" s="54"/>
      <c r="ME17" s="51"/>
    </row>
    <row r="18" spans="1:343" x14ac:dyDescent="0.35">
      <c r="A18" s="44"/>
      <c r="B18" s="45"/>
      <c r="C18" s="19"/>
      <c r="D18" s="53"/>
      <c r="E18" s="53"/>
      <c r="F18" s="19"/>
      <c r="G18" s="19"/>
      <c r="H18" s="47"/>
      <c r="I18" s="55"/>
      <c r="J18" s="48"/>
      <c r="K18" s="55"/>
      <c r="L18" s="49"/>
      <c r="M18" s="48"/>
      <c r="N18" s="56"/>
      <c r="O18" s="47"/>
      <c r="P18" s="55"/>
      <c r="Q18" s="48"/>
      <c r="R18" s="55"/>
      <c r="S18" s="49"/>
      <c r="T18" s="48"/>
      <c r="U18" s="56"/>
      <c r="V18" s="47"/>
      <c r="W18" s="55"/>
      <c r="X18" s="48"/>
      <c r="Y18" s="55"/>
      <c r="Z18" s="49"/>
      <c r="AA18" s="48"/>
      <c r="AB18" s="56"/>
      <c r="AC18" s="47"/>
      <c r="AD18" s="55"/>
      <c r="AE18" s="48"/>
      <c r="AF18" s="55"/>
      <c r="AG18" s="49"/>
      <c r="AH18" s="48"/>
      <c r="AI18" s="56"/>
      <c r="AJ18" s="47"/>
      <c r="AK18" s="55"/>
      <c r="AL18" s="48"/>
      <c r="AM18" s="55"/>
      <c r="AN18" s="49"/>
      <c r="AO18" s="48"/>
      <c r="AP18" s="56"/>
      <c r="AQ18" s="47"/>
      <c r="AR18" s="55"/>
      <c r="AS18" s="48"/>
      <c r="AT18" s="55"/>
      <c r="AU18" s="49"/>
      <c r="AV18" s="48"/>
      <c r="AW18" s="56"/>
      <c r="AX18" s="47"/>
      <c r="AY18" s="55"/>
      <c r="AZ18" s="48"/>
      <c r="BA18" s="55"/>
      <c r="BB18" s="49"/>
      <c r="BC18" s="48"/>
      <c r="BD18" s="56"/>
      <c r="BE18" s="47"/>
      <c r="BF18" s="55"/>
      <c r="BG18" s="48"/>
      <c r="BH18" s="55"/>
      <c r="BI18" s="49"/>
      <c r="BJ18" s="48"/>
      <c r="BK18" s="56"/>
      <c r="BL18" s="47"/>
      <c r="BM18" s="55"/>
      <c r="BN18" s="48"/>
      <c r="BO18" s="55"/>
      <c r="BP18" s="49"/>
      <c r="BQ18" s="48"/>
      <c r="BR18" s="56"/>
      <c r="BS18" s="47"/>
      <c r="BT18" s="55"/>
      <c r="BU18" s="48"/>
      <c r="BV18" s="55"/>
      <c r="BW18" s="49"/>
      <c r="BX18" s="48"/>
      <c r="BY18" s="56"/>
      <c r="BZ18" s="47"/>
      <c r="CA18" s="55"/>
      <c r="CB18" s="48"/>
      <c r="CC18" s="55"/>
      <c r="CD18" s="49"/>
      <c r="CE18" s="48"/>
      <c r="CF18" s="56"/>
      <c r="CG18" s="47"/>
      <c r="CH18" s="55"/>
      <c r="CI18" s="48"/>
      <c r="CJ18" s="55"/>
      <c r="CK18" s="49"/>
      <c r="CL18" s="48"/>
      <c r="CM18" s="56"/>
      <c r="CN18" s="47"/>
      <c r="CO18" s="55"/>
      <c r="CP18" s="48"/>
      <c r="CQ18" s="55"/>
      <c r="CR18" s="49"/>
      <c r="CS18" s="48"/>
      <c r="CT18" s="56"/>
      <c r="CU18" s="47"/>
      <c r="CV18" s="55"/>
      <c r="CW18" s="48"/>
      <c r="CX18" s="55"/>
      <c r="CY18" s="49"/>
      <c r="CZ18" s="48"/>
      <c r="DA18" s="56"/>
      <c r="DB18" s="47"/>
      <c r="DC18" s="55"/>
      <c r="DD18" s="48"/>
      <c r="DE18" s="55"/>
      <c r="DF18" s="49"/>
      <c r="DG18" s="48"/>
      <c r="DH18" s="56"/>
      <c r="DI18" s="47"/>
      <c r="DJ18" s="55"/>
      <c r="DK18" s="48"/>
      <c r="DL18" s="55"/>
      <c r="DM18" s="49"/>
      <c r="DN18" s="48"/>
      <c r="DO18" s="56"/>
      <c r="DP18" s="47"/>
      <c r="DQ18" s="55"/>
      <c r="DR18" s="48"/>
      <c r="DS18" s="55"/>
      <c r="DT18" s="49"/>
      <c r="DU18" s="48"/>
      <c r="DV18" s="56"/>
      <c r="DW18" s="47"/>
      <c r="DX18" s="55"/>
      <c r="DY18" s="48"/>
      <c r="DZ18" s="55"/>
      <c r="EA18" s="49"/>
      <c r="EB18" s="48"/>
      <c r="EC18" s="56"/>
      <c r="ED18" s="47"/>
      <c r="EE18" s="55"/>
      <c r="EF18" s="48"/>
      <c r="EG18" s="55"/>
      <c r="EH18" s="49"/>
      <c r="EI18" s="48"/>
      <c r="EJ18" s="56"/>
      <c r="EK18" s="47"/>
      <c r="EL18" s="55"/>
      <c r="EM18" s="48"/>
      <c r="EN18" s="55"/>
      <c r="EO18" s="49"/>
      <c r="EP18" s="48"/>
      <c r="EQ18" s="56"/>
      <c r="ER18" s="47"/>
      <c r="ES18" s="55"/>
      <c r="ET18" s="48"/>
      <c r="EU18" s="55"/>
      <c r="EV18" s="49"/>
      <c r="EW18" s="48"/>
      <c r="EX18" s="56"/>
      <c r="EY18" s="47"/>
      <c r="EZ18" s="55"/>
      <c r="FA18" s="48"/>
      <c r="FB18" s="55"/>
      <c r="FC18" s="49"/>
      <c r="FD18" s="48"/>
      <c r="FE18" s="56"/>
      <c r="FF18" s="47"/>
      <c r="FG18" s="55"/>
      <c r="FH18" s="48"/>
      <c r="FI18" s="55"/>
      <c r="FJ18" s="49"/>
      <c r="FK18" s="48"/>
      <c r="FL18" s="56"/>
      <c r="FM18" s="47"/>
      <c r="FN18" s="55"/>
      <c r="FO18" s="48"/>
      <c r="FP18" s="55"/>
      <c r="FQ18" s="49"/>
      <c r="FR18" s="48"/>
      <c r="FS18" s="56"/>
      <c r="FT18" s="47"/>
      <c r="FU18" s="55"/>
      <c r="FV18" s="48"/>
      <c r="FW18" s="55"/>
      <c r="FX18" s="49"/>
      <c r="FY18" s="48"/>
      <c r="FZ18" s="56"/>
      <c r="GA18" s="47"/>
      <c r="GB18" s="55"/>
      <c r="GC18" s="48"/>
      <c r="GD18" s="55"/>
      <c r="GE18" s="49"/>
      <c r="GF18" s="48"/>
      <c r="GG18" s="56"/>
      <c r="GH18" s="47"/>
      <c r="GI18" s="55"/>
      <c r="GJ18" s="48"/>
      <c r="GK18" s="55"/>
      <c r="GL18" s="49"/>
      <c r="GM18" s="48"/>
      <c r="GN18" s="56"/>
      <c r="GO18" s="47"/>
      <c r="GP18" s="55"/>
      <c r="GQ18" s="48"/>
      <c r="GR18" s="55"/>
      <c r="GS18" s="49"/>
      <c r="GT18" s="48"/>
      <c r="GU18" s="56"/>
      <c r="GV18" s="47"/>
      <c r="GW18" s="55"/>
      <c r="GX18" s="48"/>
      <c r="GY18" s="55"/>
      <c r="GZ18" s="49"/>
      <c r="HA18" s="48"/>
      <c r="HB18" s="56"/>
      <c r="HC18" s="47"/>
      <c r="HD18" s="55"/>
      <c r="HE18" s="48"/>
      <c r="HF18" s="55"/>
      <c r="HG18" s="49"/>
      <c r="HH18" s="48"/>
      <c r="HI18" s="56"/>
      <c r="HJ18" s="47"/>
      <c r="HK18" s="55"/>
      <c r="HL18" s="48"/>
      <c r="HM18" s="55"/>
      <c r="HN18" s="49"/>
      <c r="HO18" s="48"/>
      <c r="HP18" s="56"/>
      <c r="HQ18" s="47"/>
      <c r="HR18" s="55"/>
      <c r="HS18" s="48"/>
      <c r="HT18" s="55"/>
      <c r="HU18" s="49"/>
      <c r="HV18" s="48"/>
      <c r="HW18" s="56"/>
      <c r="HX18" s="47"/>
      <c r="HY18" s="55"/>
      <c r="HZ18" s="48"/>
      <c r="IA18" s="55"/>
      <c r="IB18" s="49"/>
      <c r="IC18" s="48"/>
      <c r="ID18" s="56"/>
      <c r="IE18" s="48"/>
      <c r="IF18" s="55"/>
      <c r="IG18" s="48"/>
      <c r="IH18" s="55"/>
      <c r="II18" s="49"/>
      <c r="IJ18" s="48"/>
      <c r="IK18" s="55"/>
      <c r="IL18" s="47"/>
      <c r="IM18" s="55"/>
      <c r="IN18" s="48"/>
      <c r="IO18" s="55"/>
      <c r="IP18" s="49"/>
      <c r="IQ18" s="48"/>
      <c r="IR18" s="56"/>
      <c r="IS18" s="47"/>
      <c r="IT18" s="55"/>
      <c r="IU18" s="48"/>
      <c r="IV18" s="55"/>
      <c r="IW18" s="49"/>
      <c r="IX18" s="48"/>
      <c r="IY18" s="56"/>
      <c r="IZ18" s="47"/>
      <c r="JA18" s="55"/>
      <c r="JB18" s="48"/>
      <c r="JC18" s="55"/>
      <c r="JD18" s="49"/>
      <c r="JE18" s="48"/>
      <c r="JF18" s="56"/>
      <c r="JG18" s="47"/>
      <c r="JH18" s="55"/>
      <c r="JI18" s="48"/>
      <c r="JJ18" s="55"/>
      <c r="JK18" s="49"/>
      <c r="JL18" s="48"/>
      <c r="JM18" s="56"/>
      <c r="JN18" s="47"/>
      <c r="JO18" s="55"/>
      <c r="JP18" s="48"/>
      <c r="JQ18" s="55"/>
      <c r="JR18" s="49"/>
      <c r="JS18" s="48"/>
      <c r="JT18" s="56"/>
      <c r="JU18" s="48"/>
      <c r="JV18" s="55"/>
      <c r="JW18" s="48"/>
      <c r="JX18" s="55"/>
      <c r="JY18" s="49"/>
      <c r="JZ18" s="48"/>
      <c r="KA18" s="55"/>
      <c r="KB18" s="47"/>
      <c r="KC18" s="55"/>
      <c r="KD18" s="48"/>
      <c r="KE18" s="55"/>
      <c r="KF18" s="49"/>
      <c r="KG18" s="48"/>
      <c r="KH18" s="56"/>
      <c r="KI18" s="47"/>
      <c r="KJ18" s="55"/>
      <c r="KK18" s="48"/>
      <c r="KL18" s="55"/>
      <c r="KM18" s="49"/>
      <c r="KN18" s="48"/>
      <c r="KO18" s="56"/>
      <c r="KP18" s="47"/>
      <c r="KQ18" s="55"/>
      <c r="KR18" s="48"/>
      <c r="KS18" s="55"/>
      <c r="KT18" s="49"/>
      <c r="KU18" s="48"/>
      <c r="KV18" s="56"/>
      <c r="KW18" s="48"/>
      <c r="KX18" s="55"/>
      <c r="KY18" s="48"/>
      <c r="KZ18" s="55"/>
      <c r="LA18" s="49"/>
      <c r="LB18" s="48"/>
      <c r="LC18" s="56"/>
      <c r="LD18" s="47"/>
      <c r="LE18" s="55"/>
      <c r="LF18" s="48"/>
      <c r="LG18" s="55"/>
      <c r="LH18" s="49"/>
      <c r="LI18" s="54"/>
      <c r="LJ18" s="56"/>
      <c r="LK18" s="47"/>
      <c r="LL18" s="55"/>
      <c r="LM18" s="48"/>
      <c r="LN18" s="55"/>
      <c r="LO18" s="49"/>
      <c r="LP18" s="54"/>
      <c r="LQ18" s="56"/>
      <c r="LR18" s="47"/>
      <c r="LS18" s="55"/>
      <c r="LT18" s="48"/>
      <c r="LU18" s="55"/>
      <c r="LV18" s="49"/>
      <c r="LW18" s="54"/>
      <c r="LX18" s="56"/>
      <c r="LY18" s="48"/>
      <c r="LZ18" s="55"/>
      <c r="MA18" s="48"/>
      <c r="MB18" s="55"/>
      <c r="MC18" s="49"/>
      <c r="MD18" s="54"/>
      <c r="ME18" s="56"/>
    </row>
    <row r="19" spans="1:343" x14ac:dyDescent="0.35">
      <c r="A19" s="57" t="s">
        <v>39</v>
      </c>
      <c r="B19" s="45">
        <f t="shared" ref="B19:G19" si="383">SUM(B8:B18)</f>
        <v>23089389</v>
      </c>
      <c r="C19" s="58">
        <f t="shared" si="383"/>
        <v>100</v>
      </c>
      <c r="D19" s="19">
        <f t="shared" si="383"/>
        <v>24011006</v>
      </c>
      <c r="E19" s="58">
        <f t="shared" si="383"/>
        <v>100</v>
      </c>
      <c r="F19" s="19">
        <f t="shared" si="383"/>
        <v>47100395</v>
      </c>
      <c r="G19" s="58">
        <f t="shared" si="383"/>
        <v>100.00000000000001</v>
      </c>
      <c r="H19" s="47">
        <f>SUM(H8:H18)</f>
        <v>11608</v>
      </c>
      <c r="I19" s="55">
        <v>100</v>
      </c>
      <c r="J19" s="48">
        <f>SUM(J8:J17)</f>
        <v>8928</v>
      </c>
      <c r="K19" s="55">
        <v>100</v>
      </c>
      <c r="L19" s="48">
        <f>SUM(L8:L17)</f>
        <v>16</v>
      </c>
      <c r="M19" s="48">
        <f>SUM(M8:M18)</f>
        <v>20552</v>
      </c>
      <c r="N19" s="56">
        <v>100</v>
      </c>
      <c r="O19" s="47">
        <f>SUM(O8:O18)</f>
        <v>10946</v>
      </c>
      <c r="P19" s="55">
        <v>100</v>
      </c>
      <c r="Q19" s="48">
        <f>SUM(Q8:Q17)</f>
        <v>8240</v>
      </c>
      <c r="R19" s="55">
        <v>100</v>
      </c>
      <c r="S19" s="48">
        <f>SUM(S8:S17)</f>
        <v>0</v>
      </c>
      <c r="T19" s="48">
        <f>SUM(T8:T18)</f>
        <v>19186</v>
      </c>
      <c r="U19" s="56">
        <v>100</v>
      </c>
      <c r="V19" s="47">
        <f>SUM(V8:V18)</f>
        <v>10937</v>
      </c>
      <c r="W19" s="55">
        <v>100</v>
      </c>
      <c r="X19" s="48">
        <f>SUM(X8:X17)</f>
        <v>8235</v>
      </c>
      <c r="Y19" s="55">
        <v>100</v>
      </c>
      <c r="Z19" s="48">
        <f>SUM(Z8:Z17)</f>
        <v>0</v>
      </c>
      <c r="AA19" s="48">
        <f>SUM(AA8:AA18)</f>
        <v>19172</v>
      </c>
      <c r="AB19" s="56">
        <v>100</v>
      </c>
      <c r="AC19" s="47">
        <f>SUM(AC8:AC18)</f>
        <v>10933</v>
      </c>
      <c r="AD19" s="55">
        <v>100</v>
      </c>
      <c r="AE19" s="48">
        <f>SUM(AE8:AE17)</f>
        <v>8222</v>
      </c>
      <c r="AF19" s="55">
        <v>100</v>
      </c>
      <c r="AG19" s="48">
        <f>SUM(AG8:AG17)</f>
        <v>0</v>
      </c>
      <c r="AH19" s="48">
        <f>SUM(AH8:AH18)</f>
        <v>19155</v>
      </c>
      <c r="AI19" s="56">
        <v>100</v>
      </c>
      <c r="AJ19" s="47">
        <f>SUM(AJ8:AJ18)</f>
        <v>10780</v>
      </c>
      <c r="AK19" s="55">
        <v>100</v>
      </c>
      <c r="AL19" s="48">
        <f>SUM(AL8:AL17)</f>
        <v>8066</v>
      </c>
      <c r="AM19" s="55">
        <v>100</v>
      </c>
      <c r="AN19" s="48">
        <f>SUM(AN8:AN17)</f>
        <v>0</v>
      </c>
      <c r="AO19" s="48">
        <f>SUM(AO8:AO18)</f>
        <v>18846</v>
      </c>
      <c r="AP19" s="56">
        <v>100</v>
      </c>
      <c r="AQ19" s="47">
        <f>SUM(AQ8:AQ18)</f>
        <v>10762</v>
      </c>
      <c r="AR19" s="55">
        <v>100</v>
      </c>
      <c r="AS19" s="48">
        <f>SUM(AS8:AS17)</f>
        <v>8056</v>
      </c>
      <c r="AT19" s="55">
        <v>100</v>
      </c>
      <c r="AU19" s="48">
        <f>SUM(AU8:AU17)</f>
        <v>0</v>
      </c>
      <c r="AV19" s="48">
        <f>SUM(AV8:AV18)</f>
        <v>18818</v>
      </c>
      <c r="AW19" s="56">
        <v>100</v>
      </c>
      <c r="AX19" s="47">
        <f>SUM(AX8:AX18)</f>
        <v>10709</v>
      </c>
      <c r="AY19" s="55">
        <v>100</v>
      </c>
      <c r="AZ19" s="48">
        <f>SUM(AZ8:AZ17)</f>
        <v>8013</v>
      </c>
      <c r="BA19" s="55">
        <v>100</v>
      </c>
      <c r="BB19" s="48">
        <f>SUM(BB8:BB17)</f>
        <v>0</v>
      </c>
      <c r="BC19" s="48">
        <f>SUM(BC8:BC18)</f>
        <v>18722</v>
      </c>
      <c r="BD19" s="56">
        <v>100</v>
      </c>
      <c r="BE19" s="47">
        <f>SUM(BE8:BE18)</f>
        <v>10532</v>
      </c>
      <c r="BF19" s="55">
        <v>100</v>
      </c>
      <c r="BG19" s="48">
        <f>SUM(BG8:BG17)</f>
        <v>7889</v>
      </c>
      <c r="BH19" s="55">
        <v>100</v>
      </c>
      <c r="BI19" s="48">
        <f>SUM(BI8:BI17)</f>
        <v>0</v>
      </c>
      <c r="BJ19" s="48">
        <f>SUM(BJ8:BJ18)</f>
        <v>18421</v>
      </c>
      <c r="BK19" s="56">
        <v>100</v>
      </c>
      <c r="BL19" s="47">
        <f>SUM(BL8:BL18)</f>
        <v>10069</v>
      </c>
      <c r="BM19" s="55">
        <v>100</v>
      </c>
      <c r="BN19" s="48">
        <f>SUM(BN8:BN17)</f>
        <v>7420</v>
      </c>
      <c r="BO19" s="55">
        <v>100</v>
      </c>
      <c r="BP19" s="48">
        <f>SUM(BP8:BP17)</f>
        <v>0</v>
      </c>
      <c r="BQ19" s="48">
        <f>SUM(BQ8:BQ18)</f>
        <v>17489</v>
      </c>
      <c r="BR19" s="56">
        <v>100</v>
      </c>
      <c r="BS19" s="47">
        <f>SUM(BS8:BS18)</f>
        <v>10056</v>
      </c>
      <c r="BT19" s="55">
        <v>100</v>
      </c>
      <c r="BU19" s="48">
        <f>SUM(BU8:BU17)</f>
        <v>7404</v>
      </c>
      <c r="BV19" s="55">
        <v>100</v>
      </c>
      <c r="BW19" s="48">
        <f>SUM(BW8:BW17)</f>
        <v>0</v>
      </c>
      <c r="BX19" s="48">
        <f>SUM(BX8:BX18)</f>
        <v>17460</v>
      </c>
      <c r="BY19" s="56">
        <v>100</v>
      </c>
      <c r="BZ19" s="47">
        <f>SUM(BZ8:BZ18)</f>
        <v>9969</v>
      </c>
      <c r="CA19" s="55">
        <v>100</v>
      </c>
      <c r="CB19" s="48">
        <f>SUM(CB8:CB17)</f>
        <v>7279</v>
      </c>
      <c r="CC19" s="55">
        <v>100</v>
      </c>
      <c r="CD19" s="48">
        <f>SUM(CD8:CD17)</f>
        <v>0</v>
      </c>
      <c r="CE19" s="48">
        <f>SUM(CE8:CE18)</f>
        <v>17248</v>
      </c>
      <c r="CF19" s="56">
        <v>100</v>
      </c>
      <c r="CG19" s="47">
        <f>SUM(CG8:CG18)</f>
        <v>9945</v>
      </c>
      <c r="CH19" s="55">
        <v>100</v>
      </c>
      <c r="CI19" s="48">
        <f>SUM(CI8:CI17)</f>
        <v>7244</v>
      </c>
      <c r="CJ19" s="55">
        <v>100</v>
      </c>
      <c r="CK19" s="48">
        <f>SUM(CK8:CK17)</f>
        <v>0</v>
      </c>
      <c r="CL19" s="48">
        <f>SUM(CL8:CL18)</f>
        <v>17189</v>
      </c>
      <c r="CM19" s="56">
        <v>100</v>
      </c>
      <c r="CN19" s="47">
        <f>SUM(CN8:CN18)</f>
        <v>9940</v>
      </c>
      <c r="CO19" s="55">
        <v>100</v>
      </c>
      <c r="CP19" s="48">
        <f>SUM(CP8:CP17)</f>
        <v>7238</v>
      </c>
      <c r="CQ19" s="55">
        <v>100</v>
      </c>
      <c r="CR19" s="48">
        <f>SUM(CR8:CR17)</f>
        <v>0</v>
      </c>
      <c r="CS19" s="48">
        <f>SUM(CS8:CS18)</f>
        <v>17178</v>
      </c>
      <c r="CT19" s="56">
        <v>100</v>
      </c>
      <c r="CU19" s="47">
        <f>SUM(CU8:CU18)</f>
        <v>9916</v>
      </c>
      <c r="CV19" s="55">
        <v>100</v>
      </c>
      <c r="CW19" s="48">
        <f>SUM(CW8:CW17)</f>
        <v>7223</v>
      </c>
      <c r="CX19" s="55">
        <v>100</v>
      </c>
      <c r="CY19" s="48">
        <f>SUM(CY8:CY17)</f>
        <v>0</v>
      </c>
      <c r="CZ19" s="48">
        <f>SUM(CZ8:CZ18)</f>
        <v>17139</v>
      </c>
      <c r="DA19" s="56">
        <v>100</v>
      </c>
      <c r="DB19" s="47">
        <f>SUM(DB8:DB18)</f>
        <v>9692</v>
      </c>
      <c r="DC19" s="55">
        <v>100</v>
      </c>
      <c r="DD19" s="48">
        <f>SUM(DD8:DD17)</f>
        <v>7049</v>
      </c>
      <c r="DE19" s="55">
        <v>100</v>
      </c>
      <c r="DF19" s="48">
        <f>SUM(DF8:DF17)</f>
        <v>0</v>
      </c>
      <c r="DG19" s="48">
        <f>SUM(DG8:DG18)</f>
        <v>16741</v>
      </c>
      <c r="DH19" s="56">
        <v>100</v>
      </c>
      <c r="DI19" s="47">
        <f>SUM(DI8:DI18)</f>
        <v>9666</v>
      </c>
      <c r="DJ19" s="55">
        <v>100</v>
      </c>
      <c r="DK19" s="48">
        <f>SUM(DK8:DK17)</f>
        <v>7014</v>
      </c>
      <c r="DL19" s="55">
        <v>100</v>
      </c>
      <c r="DM19" s="48">
        <f>SUM(DM8:DM17)</f>
        <v>0</v>
      </c>
      <c r="DN19" s="48">
        <f>SUM(DN8:DN18)</f>
        <v>16680</v>
      </c>
      <c r="DO19" s="56">
        <v>100</v>
      </c>
      <c r="DP19" s="47">
        <f>SUM(DP8:DP18)</f>
        <v>9588</v>
      </c>
      <c r="DQ19" s="55">
        <v>100</v>
      </c>
      <c r="DR19" s="48">
        <f>SUM(DR8:DR17)</f>
        <v>6929</v>
      </c>
      <c r="DS19" s="55">
        <v>100</v>
      </c>
      <c r="DT19" s="48">
        <f>SUM(DT8:DT17)</f>
        <v>0</v>
      </c>
      <c r="DU19" s="48">
        <f>SUM(DU8:DU18)</f>
        <v>16517</v>
      </c>
      <c r="DV19" s="56">
        <v>100</v>
      </c>
      <c r="DW19" s="47">
        <f>SUM(DW8:DW18)</f>
        <v>9300</v>
      </c>
      <c r="DX19" s="55">
        <v>100</v>
      </c>
      <c r="DY19" s="48">
        <f>SUM(DY8:DY17)</f>
        <v>6656</v>
      </c>
      <c r="DZ19" s="55">
        <v>100</v>
      </c>
      <c r="EA19" s="48">
        <f>SUM(EA8:EA17)</f>
        <v>0</v>
      </c>
      <c r="EB19" s="48">
        <f>SUM(EB8:EB18)</f>
        <v>15956</v>
      </c>
      <c r="EC19" s="56">
        <v>100</v>
      </c>
      <c r="ED19" s="47">
        <f>SUM(ED8:ED18)</f>
        <v>9261</v>
      </c>
      <c r="EE19" s="55">
        <v>100</v>
      </c>
      <c r="EF19" s="48">
        <f>SUM(EF8:EF17)</f>
        <v>6592</v>
      </c>
      <c r="EG19" s="55">
        <v>100</v>
      </c>
      <c r="EH19" s="48">
        <f>SUM(EH8:EH17)</f>
        <v>0</v>
      </c>
      <c r="EI19" s="48">
        <f>SUM(EI8:EI18)</f>
        <v>15853</v>
      </c>
      <c r="EJ19" s="56">
        <v>100</v>
      </c>
      <c r="EK19" s="47">
        <f>SUM(EK8:EK18)</f>
        <v>9221</v>
      </c>
      <c r="EL19" s="55">
        <v>100</v>
      </c>
      <c r="EM19" s="48">
        <f>SUM(EM8:EM17)</f>
        <v>6543</v>
      </c>
      <c r="EN19" s="55">
        <v>100</v>
      </c>
      <c r="EO19" s="48">
        <f>SUM(EO8:EO17)</f>
        <v>0</v>
      </c>
      <c r="EP19" s="48">
        <f>SUM(EP8:EP18)</f>
        <v>15764</v>
      </c>
      <c r="EQ19" s="56">
        <v>100</v>
      </c>
      <c r="ER19" s="47">
        <f>SUM(ER8:ER18)</f>
        <v>8591</v>
      </c>
      <c r="ES19" s="55">
        <v>100</v>
      </c>
      <c r="ET19" s="48">
        <f>SUM(ET8:ET17)</f>
        <v>6076</v>
      </c>
      <c r="EU19" s="55">
        <v>100</v>
      </c>
      <c r="EV19" s="48">
        <f>SUM(EV8:EV17)</f>
        <v>0</v>
      </c>
      <c r="EW19" s="48">
        <f>SUM(EW8:EW18)</f>
        <v>14667</v>
      </c>
      <c r="EX19" s="56">
        <v>100</v>
      </c>
      <c r="EY19" s="47">
        <f>SUM(EY8:EY18)</f>
        <v>8568</v>
      </c>
      <c r="EZ19" s="55">
        <v>100</v>
      </c>
      <c r="FA19" s="48">
        <f>SUM(FA8:FA17)</f>
        <v>6061</v>
      </c>
      <c r="FB19" s="55">
        <v>100</v>
      </c>
      <c r="FC19" s="48">
        <f>SUM(FC8:FC17)</f>
        <v>0</v>
      </c>
      <c r="FD19" s="48">
        <f>SUM(FD8:FD18)</f>
        <v>14629</v>
      </c>
      <c r="FE19" s="56">
        <v>100</v>
      </c>
      <c r="FF19" s="47">
        <f>SUM(FF8:FF18)</f>
        <v>7731</v>
      </c>
      <c r="FG19" s="55">
        <v>100</v>
      </c>
      <c r="FH19" s="48">
        <f>SUM(FH8:FH17)</f>
        <v>5374</v>
      </c>
      <c r="FI19" s="55">
        <v>100</v>
      </c>
      <c r="FJ19" s="48">
        <f>SUM(FJ8:FJ17)</f>
        <v>0</v>
      </c>
      <c r="FK19" s="48">
        <f>SUM(FK8:FK18)</f>
        <v>13105</v>
      </c>
      <c r="FL19" s="56">
        <v>100</v>
      </c>
      <c r="FM19" s="47">
        <f>SUM(FM8:FM18)</f>
        <v>7720</v>
      </c>
      <c r="FN19" s="55">
        <v>100</v>
      </c>
      <c r="FO19" s="48">
        <f>SUM(FO8:FO17)</f>
        <v>5358</v>
      </c>
      <c r="FP19" s="55">
        <v>100</v>
      </c>
      <c r="FQ19" s="48">
        <f>SUM(FQ8:FQ17)</f>
        <v>0</v>
      </c>
      <c r="FR19" s="48">
        <f>SUM(FR8:FR18)</f>
        <v>13078</v>
      </c>
      <c r="FS19" s="56">
        <v>100</v>
      </c>
      <c r="FT19" s="47">
        <f>SUM(FT8:FT18)</f>
        <v>7507</v>
      </c>
      <c r="FU19" s="55">
        <v>100</v>
      </c>
      <c r="FV19" s="48">
        <f>SUM(FV8:FV17)</f>
        <v>5127</v>
      </c>
      <c r="FW19" s="55">
        <v>100</v>
      </c>
      <c r="FX19" s="48">
        <f>SUM(FX8:FX17)</f>
        <v>0</v>
      </c>
      <c r="FY19" s="48">
        <f>SUM(FY8:FY18)</f>
        <v>12634</v>
      </c>
      <c r="FZ19" s="56">
        <v>100</v>
      </c>
      <c r="GA19" s="47">
        <f>SUM(GA8:GA18)</f>
        <v>7342</v>
      </c>
      <c r="GB19" s="55">
        <v>100</v>
      </c>
      <c r="GC19" s="48">
        <f>SUM(GC8:GC17)</f>
        <v>4951</v>
      </c>
      <c r="GD19" s="55">
        <v>100</v>
      </c>
      <c r="GE19" s="48">
        <f>SUM(GE8:GE17)</f>
        <v>1</v>
      </c>
      <c r="GF19" s="48">
        <f>SUM(GF8:GF18)</f>
        <v>12294</v>
      </c>
      <c r="GG19" s="56">
        <v>100</v>
      </c>
      <c r="GH19" s="47">
        <f>SUM(GH8:GH18)</f>
        <v>7035</v>
      </c>
      <c r="GI19" s="55">
        <v>100</v>
      </c>
      <c r="GJ19" s="48">
        <f>SUM(GJ8:GJ17)</f>
        <v>4670</v>
      </c>
      <c r="GK19" s="55">
        <v>100</v>
      </c>
      <c r="GL19" s="48">
        <f>SUM(GL8:GL17)</f>
        <v>1</v>
      </c>
      <c r="GM19" s="48">
        <f>SUM(GM8:GM18)</f>
        <v>11706</v>
      </c>
      <c r="GN19" s="56">
        <v>100</v>
      </c>
      <c r="GO19" s="47">
        <f>SUM(GO8:GO18)</f>
        <v>6737</v>
      </c>
      <c r="GP19" s="55">
        <v>100</v>
      </c>
      <c r="GQ19" s="48">
        <f>SUM(GQ8:GQ17)</f>
        <v>4482</v>
      </c>
      <c r="GR19" s="55">
        <v>100</v>
      </c>
      <c r="GS19" s="48">
        <f>SUM(GS8:GS17)</f>
        <v>1</v>
      </c>
      <c r="GT19" s="48">
        <f>SUM(GT8:GT18)</f>
        <v>11220</v>
      </c>
      <c r="GU19" s="56">
        <v>100</v>
      </c>
      <c r="GV19" s="47">
        <f>SUM(GV8:GV18)</f>
        <v>6639</v>
      </c>
      <c r="GW19" s="55">
        <v>100</v>
      </c>
      <c r="GX19" s="48">
        <f>SUM(GX8:GX17)</f>
        <v>4426</v>
      </c>
      <c r="GY19" s="55">
        <v>100</v>
      </c>
      <c r="GZ19" s="48">
        <f>SUM(GZ8:GZ17)</f>
        <v>1</v>
      </c>
      <c r="HA19" s="48">
        <f>SUM(HA8:HA18)</f>
        <v>11066</v>
      </c>
      <c r="HB19" s="56">
        <v>100</v>
      </c>
      <c r="HC19" s="47">
        <f>SUM(HC8:HC18)</f>
        <v>5837</v>
      </c>
      <c r="HD19" s="55">
        <v>100</v>
      </c>
      <c r="HE19" s="48">
        <f>SUM(HE8:HE17)</f>
        <v>3727</v>
      </c>
      <c r="HF19" s="55">
        <v>100</v>
      </c>
      <c r="HG19" s="48">
        <f>SUM(HG8:HG17)</f>
        <v>0</v>
      </c>
      <c r="HH19" s="48">
        <f>SUM(HH8:HH18)</f>
        <v>9564</v>
      </c>
      <c r="HI19" s="56">
        <v>100</v>
      </c>
      <c r="HJ19" s="47">
        <f>SUM(HJ8:HJ18)</f>
        <v>4411</v>
      </c>
      <c r="HK19" s="55">
        <v>100</v>
      </c>
      <c r="HL19" s="48">
        <f>SUM(HL8:HL17)</f>
        <v>2849</v>
      </c>
      <c r="HM19" s="55">
        <v>100</v>
      </c>
      <c r="HN19" s="48">
        <f>SUM(HN8:HN17)</f>
        <v>0</v>
      </c>
      <c r="HO19" s="48">
        <f>SUM(HO8:HO18)</f>
        <v>7260</v>
      </c>
      <c r="HP19" s="56">
        <v>100</v>
      </c>
      <c r="HQ19" s="47">
        <f>SUM(HQ8:HQ18)</f>
        <v>4325</v>
      </c>
      <c r="HR19" s="55">
        <v>100</v>
      </c>
      <c r="HS19" s="48">
        <v>2781</v>
      </c>
      <c r="HT19" s="55">
        <v>100</v>
      </c>
      <c r="HU19" s="48">
        <f>SUM(HU8:HU17)</f>
        <v>0</v>
      </c>
      <c r="HV19" s="48">
        <v>7106</v>
      </c>
      <c r="HW19" s="56">
        <v>100</v>
      </c>
      <c r="HX19" s="47">
        <v>4104</v>
      </c>
      <c r="HY19" s="55">
        <v>100</v>
      </c>
      <c r="HZ19" s="48">
        <v>2652</v>
      </c>
      <c r="IA19" s="55">
        <v>100</v>
      </c>
      <c r="IB19" s="48">
        <f>SUM(IB8:IB17)</f>
        <v>1</v>
      </c>
      <c r="IC19" s="48">
        <v>6756</v>
      </c>
      <c r="ID19" s="56">
        <v>100</v>
      </c>
      <c r="IE19" s="48">
        <v>3675</v>
      </c>
      <c r="IF19" s="55">
        <v>100</v>
      </c>
      <c r="IG19" s="48">
        <v>2229</v>
      </c>
      <c r="IH19" s="55">
        <v>100</v>
      </c>
      <c r="II19" s="48">
        <f>SUM(II8:II17)</f>
        <v>0</v>
      </c>
      <c r="IJ19" s="48">
        <v>5904</v>
      </c>
      <c r="IK19" s="55">
        <v>100</v>
      </c>
      <c r="IL19" s="47">
        <v>3151</v>
      </c>
      <c r="IM19" s="55">
        <v>100</v>
      </c>
      <c r="IN19" s="48">
        <v>1827</v>
      </c>
      <c r="IO19" s="55">
        <v>100</v>
      </c>
      <c r="IP19" s="48">
        <f>SUM(IP8:IP17)</f>
        <v>0</v>
      </c>
      <c r="IQ19" s="48">
        <v>4978</v>
      </c>
      <c r="IR19" s="56">
        <v>100</v>
      </c>
      <c r="IS19" s="47">
        <v>3130</v>
      </c>
      <c r="IT19" s="55">
        <v>100</v>
      </c>
      <c r="IU19" s="48">
        <v>1809</v>
      </c>
      <c r="IV19" s="55">
        <v>100</v>
      </c>
      <c r="IW19" s="48">
        <f>SUM(IW8:IW17)</f>
        <v>0</v>
      </c>
      <c r="IX19" s="48">
        <v>4939</v>
      </c>
      <c r="IY19" s="56">
        <v>100</v>
      </c>
      <c r="IZ19" s="47">
        <v>2982</v>
      </c>
      <c r="JA19" s="55">
        <v>100</v>
      </c>
      <c r="JB19" s="48">
        <v>1722</v>
      </c>
      <c r="JC19" s="55">
        <v>100.00000000000001</v>
      </c>
      <c r="JD19" s="48">
        <f>SUM(JD8:JD17)</f>
        <v>0</v>
      </c>
      <c r="JE19" s="48">
        <v>4704</v>
      </c>
      <c r="JF19" s="56">
        <v>100</v>
      </c>
      <c r="JG19" s="47">
        <v>2873</v>
      </c>
      <c r="JH19" s="55">
        <v>100</v>
      </c>
      <c r="JI19" s="48">
        <v>1649</v>
      </c>
      <c r="JJ19" s="55">
        <v>100</v>
      </c>
      <c r="JK19" s="48">
        <f>SUM(JK8:JK17)</f>
        <v>0</v>
      </c>
      <c r="JL19" s="48">
        <f>SUM(JL8:JL17)</f>
        <v>4522</v>
      </c>
      <c r="JM19" s="56">
        <v>100</v>
      </c>
      <c r="JN19" s="47">
        <v>2135</v>
      </c>
      <c r="JO19" s="55">
        <v>100</v>
      </c>
      <c r="JP19" s="48">
        <v>1261</v>
      </c>
      <c r="JQ19" s="55">
        <v>99.999999999999986</v>
      </c>
      <c r="JR19" s="48">
        <f>SUM(JR8:JR17)</f>
        <v>0</v>
      </c>
      <c r="JS19" s="48">
        <v>3396</v>
      </c>
      <c r="JT19" s="56">
        <v>100</v>
      </c>
      <c r="JU19" s="48">
        <v>2103</v>
      </c>
      <c r="JV19" s="55">
        <v>100.00000000000001</v>
      </c>
      <c r="JW19" s="48">
        <v>1237</v>
      </c>
      <c r="JX19" s="55">
        <v>100.00000000000001</v>
      </c>
      <c r="JY19" s="48">
        <f>SUM(JY8:JY17)</f>
        <v>3</v>
      </c>
      <c r="JZ19" s="48">
        <v>3337</v>
      </c>
      <c r="KA19" s="55">
        <v>100</v>
      </c>
      <c r="KB19" s="47">
        <v>1759</v>
      </c>
      <c r="KC19" s="55">
        <v>100.00000000000001</v>
      </c>
      <c r="KD19" s="48">
        <v>1024</v>
      </c>
      <c r="KE19" s="55">
        <v>100</v>
      </c>
      <c r="KF19" s="48">
        <f>SUM(KF8:KF17)</f>
        <v>1</v>
      </c>
      <c r="KG19" s="48">
        <v>2784</v>
      </c>
      <c r="KH19" s="56">
        <v>100</v>
      </c>
      <c r="KI19" s="47">
        <v>1714</v>
      </c>
      <c r="KJ19" s="55">
        <v>100.00000000000001</v>
      </c>
      <c r="KK19" s="48">
        <v>1010</v>
      </c>
      <c r="KL19" s="55">
        <v>100</v>
      </c>
      <c r="KM19" s="48">
        <f>SUM(KM8:KM17)</f>
        <v>0</v>
      </c>
      <c r="KN19" s="48">
        <v>2733</v>
      </c>
      <c r="KO19" s="56">
        <v>99.999999999999986</v>
      </c>
      <c r="KP19" s="47">
        <v>892</v>
      </c>
      <c r="KQ19" s="55">
        <v>100</v>
      </c>
      <c r="KR19" s="48">
        <v>550</v>
      </c>
      <c r="KS19" s="55">
        <v>100</v>
      </c>
      <c r="KT19" s="48">
        <f>SUM(KT8:KT17)</f>
        <v>0</v>
      </c>
      <c r="KU19" s="48">
        <v>1442</v>
      </c>
      <c r="KV19" s="56">
        <v>100.00000000000001</v>
      </c>
      <c r="KW19" s="48">
        <v>850</v>
      </c>
      <c r="KX19" s="55">
        <v>100</v>
      </c>
      <c r="KY19" s="48">
        <v>517</v>
      </c>
      <c r="KZ19" s="55">
        <v>100</v>
      </c>
      <c r="LA19" s="48">
        <f>SUM(LA8:LA17)</f>
        <v>0</v>
      </c>
      <c r="LB19" s="48">
        <v>1367</v>
      </c>
      <c r="LC19" s="56">
        <v>100</v>
      </c>
      <c r="LD19" s="47">
        <v>828</v>
      </c>
      <c r="LE19" s="55">
        <v>99.999999999999986</v>
      </c>
      <c r="LF19" s="48">
        <v>498</v>
      </c>
      <c r="LG19" s="55">
        <v>100</v>
      </c>
      <c r="LH19" s="48">
        <f>SUM(LH8:LH17)</f>
        <v>0</v>
      </c>
      <c r="LI19" s="54">
        <v>1326</v>
      </c>
      <c r="LJ19" s="56">
        <v>100</v>
      </c>
      <c r="LK19" s="47">
        <v>587</v>
      </c>
      <c r="LL19" s="55">
        <v>100</v>
      </c>
      <c r="LM19" s="48">
        <v>331</v>
      </c>
      <c r="LN19" s="55">
        <v>100</v>
      </c>
      <c r="LO19" s="48">
        <f>SUM(LO8:LO17)</f>
        <v>0</v>
      </c>
      <c r="LP19" s="54">
        <v>918</v>
      </c>
      <c r="LQ19" s="56">
        <v>100</v>
      </c>
      <c r="LR19" s="47">
        <v>556</v>
      </c>
      <c r="LS19" s="55">
        <v>100</v>
      </c>
      <c r="LT19" s="48">
        <v>315</v>
      </c>
      <c r="LU19" s="55">
        <v>100</v>
      </c>
      <c r="LV19" s="48">
        <f>SUM(LV8:LV17)</f>
        <v>0</v>
      </c>
      <c r="LW19" s="54">
        <v>871</v>
      </c>
      <c r="LX19" s="56">
        <v>100</v>
      </c>
      <c r="LY19" s="48">
        <v>518</v>
      </c>
      <c r="LZ19" s="55">
        <v>100</v>
      </c>
      <c r="MA19" s="48">
        <v>287</v>
      </c>
      <c r="MB19" s="55">
        <v>100</v>
      </c>
      <c r="MC19" s="48">
        <f>SUM(MC8:MC17)</f>
        <v>0</v>
      </c>
      <c r="MD19" s="54">
        <v>805</v>
      </c>
      <c r="ME19" s="56">
        <v>100</v>
      </c>
    </row>
    <row r="20" spans="1:343" x14ac:dyDescent="0.35">
      <c r="A20" s="57"/>
      <c r="B20" s="45"/>
      <c r="C20" s="19"/>
      <c r="D20" s="19"/>
      <c r="E20" s="53"/>
      <c r="F20" s="19"/>
      <c r="G20" s="19"/>
      <c r="H20" s="47"/>
      <c r="I20" s="55"/>
      <c r="J20" s="48"/>
      <c r="K20" s="55"/>
      <c r="L20" s="49"/>
      <c r="M20" s="48"/>
      <c r="N20" s="56"/>
      <c r="O20" s="47"/>
      <c r="P20" s="55"/>
      <c r="Q20" s="48"/>
      <c r="R20" s="55"/>
      <c r="S20" s="49"/>
      <c r="T20" s="48"/>
      <c r="U20" s="56"/>
      <c r="V20" s="47"/>
      <c r="W20" s="55"/>
      <c r="X20" s="48"/>
      <c r="Y20" s="55"/>
      <c r="Z20" s="49"/>
      <c r="AA20" s="48"/>
      <c r="AB20" s="56"/>
      <c r="AC20" s="47"/>
      <c r="AD20" s="55"/>
      <c r="AE20" s="48"/>
      <c r="AF20" s="55"/>
      <c r="AG20" s="49"/>
      <c r="AH20" s="48"/>
      <c r="AI20" s="56"/>
      <c r="AJ20" s="47"/>
      <c r="AK20" s="55"/>
      <c r="AL20" s="48"/>
      <c r="AM20" s="55"/>
      <c r="AN20" s="49"/>
      <c r="AO20" s="48"/>
      <c r="AP20" s="56"/>
      <c r="AQ20" s="47"/>
      <c r="AR20" s="55"/>
      <c r="AS20" s="48"/>
      <c r="AT20" s="55"/>
      <c r="AU20" s="49"/>
      <c r="AV20" s="48"/>
      <c r="AW20" s="56"/>
      <c r="AX20" s="47"/>
      <c r="AY20" s="55"/>
      <c r="AZ20" s="48"/>
      <c r="BA20" s="55"/>
      <c r="BB20" s="49"/>
      <c r="BC20" s="48"/>
      <c r="BD20" s="56"/>
      <c r="BE20" s="47"/>
      <c r="BF20" s="55"/>
      <c r="BG20" s="48"/>
      <c r="BH20" s="55"/>
      <c r="BI20" s="49"/>
      <c r="BJ20" s="48"/>
      <c r="BK20" s="56"/>
      <c r="BL20" s="47"/>
      <c r="BM20" s="55"/>
      <c r="BN20" s="48"/>
      <c r="BO20" s="55"/>
      <c r="BP20" s="49"/>
      <c r="BQ20" s="48"/>
      <c r="BR20" s="56"/>
      <c r="BS20" s="47"/>
      <c r="BT20" s="55"/>
      <c r="BU20" s="48"/>
      <c r="BV20" s="55"/>
      <c r="BW20" s="49"/>
      <c r="BX20" s="48"/>
      <c r="BY20" s="56"/>
      <c r="BZ20" s="47"/>
      <c r="CA20" s="55"/>
      <c r="CB20" s="48"/>
      <c r="CC20" s="55"/>
      <c r="CD20" s="49"/>
      <c r="CE20" s="48"/>
      <c r="CF20" s="56"/>
      <c r="CG20" s="47"/>
      <c r="CH20" s="55"/>
      <c r="CI20" s="48"/>
      <c r="CJ20" s="55"/>
      <c r="CK20" s="49"/>
      <c r="CL20" s="48"/>
      <c r="CM20" s="56"/>
      <c r="CN20" s="47"/>
      <c r="CO20" s="55"/>
      <c r="CP20" s="48"/>
      <c r="CQ20" s="55"/>
      <c r="CR20" s="49"/>
      <c r="CS20" s="48"/>
      <c r="CT20" s="56"/>
      <c r="CU20" s="47"/>
      <c r="CV20" s="55"/>
      <c r="CW20" s="48"/>
      <c r="CX20" s="55"/>
      <c r="CY20" s="49"/>
      <c r="CZ20" s="48"/>
      <c r="DA20" s="56"/>
      <c r="DB20" s="47"/>
      <c r="DC20" s="55"/>
      <c r="DD20" s="48"/>
      <c r="DE20" s="55"/>
      <c r="DF20" s="49"/>
      <c r="DG20" s="48"/>
      <c r="DH20" s="56"/>
      <c r="DI20" s="47"/>
      <c r="DJ20" s="55"/>
      <c r="DK20" s="48"/>
      <c r="DL20" s="55"/>
      <c r="DM20" s="49"/>
      <c r="DN20" s="48"/>
      <c r="DO20" s="56"/>
      <c r="DP20" s="47"/>
      <c r="DQ20" s="55"/>
      <c r="DR20" s="48"/>
      <c r="DS20" s="55"/>
      <c r="DT20" s="49"/>
      <c r="DU20" s="48"/>
      <c r="DV20" s="56"/>
      <c r="DW20" s="47"/>
      <c r="DX20" s="55"/>
      <c r="DY20" s="48"/>
      <c r="DZ20" s="55"/>
      <c r="EA20" s="49"/>
      <c r="EB20" s="48"/>
      <c r="EC20" s="56"/>
      <c r="ED20" s="47"/>
      <c r="EE20" s="55"/>
      <c r="EF20" s="48"/>
      <c r="EG20" s="55"/>
      <c r="EH20" s="49"/>
      <c r="EI20" s="48"/>
      <c r="EJ20" s="56"/>
      <c r="EK20" s="47"/>
      <c r="EL20" s="55"/>
      <c r="EM20" s="48"/>
      <c r="EN20" s="55"/>
      <c r="EO20" s="49"/>
      <c r="EP20" s="48"/>
      <c r="EQ20" s="56"/>
      <c r="ER20" s="47"/>
      <c r="ES20" s="55"/>
      <c r="ET20" s="48"/>
      <c r="EU20" s="55"/>
      <c r="EV20" s="49"/>
      <c r="EW20" s="48"/>
      <c r="EX20" s="56"/>
      <c r="EY20" s="47"/>
      <c r="EZ20" s="55"/>
      <c r="FA20" s="48"/>
      <c r="FB20" s="55"/>
      <c r="FC20" s="49"/>
      <c r="FD20" s="48"/>
      <c r="FE20" s="56"/>
      <c r="FF20" s="47"/>
      <c r="FG20" s="55"/>
      <c r="FH20" s="48"/>
      <c r="FI20" s="55"/>
      <c r="FJ20" s="49"/>
      <c r="FK20" s="48"/>
      <c r="FL20" s="56"/>
      <c r="FM20" s="47"/>
      <c r="FN20" s="55"/>
      <c r="FO20" s="48"/>
      <c r="FP20" s="55"/>
      <c r="FQ20" s="49"/>
      <c r="FR20" s="48"/>
      <c r="FS20" s="56"/>
      <c r="FT20" s="47"/>
      <c r="FU20" s="55"/>
      <c r="FV20" s="48"/>
      <c r="FW20" s="55"/>
      <c r="FX20" s="49"/>
      <c r="FY20" s="48"/>
      <c r="FZ20" s="56"/>
      <c r="GA20" s="47"/>
      <c r="GB20" s="55"/>
      <c r="GC20" s="48"/>
      <c r="GD20" s="55"/>
      <c r="GE20" s="49"/>
      <c r="GF20" s="48"/>
      <c r="GG20" s="56"/>
      <c r="GH20" s="47"/>
      <c r="GI20" s="55"/>
      <c r="GJ20" s="48"/>
      <c r="GK20" s="55"/>
      <c r="GL20" s="49"/>
      <c r="GM20" s="48"/>
      <c r="GN20" s="56"/>
      <c r="GO20" s="47"/>
      <c r="GP20" s="55"/>
      <c r="GQ20" s="48"/>
      <c r="GR20" s="55"/>
      <c r="GS20" s="49"/>
      <c r="GT20" s="48"/>
      <c r="GU20" s="56"/>
      <c r="GV20" s="47"/>
      <c r="GW20" s="55"/>
      <c r="GX20" s="48"/>
      <c r="GY20" s="55"/>
      <c r="GZ20" s="49"/>
      <c r="HA20" s="48"/>
      <c r="HB20" s="56"/>
      <c r="HC20" s="47"/>
      <c r="HD20" s="55"/>
      <c r="HE20" s="48"/>
      <c r="HF20" s="55"/>
      <c r="HG20" s="49"/>
      <c r="HH20" s="48"/>
      <c r="HI20" s="56"/>
      <c r="HJ20" s="47"/>
      <c r="HK20" s="55"/>
      <c r="HL20" s="48"/>
      <c r="HM20" s="55"/>
      <c r="HN20" s="49"/>
      <c r="HO20" s="48"/>
      <c r="HP20" s="56"/>
      <c r="HQ20" s="47"/>
      <c r="HR20" s="55"/>
      <c r="HS20" s="48"/>
      <c r="HT20" s="55"/>
      <c r="HU20" s="49"/>
      <c r="HV20" s="48"/>
      <c r="HW20" s="56"/>
      <c r="HX20" s="47"/>
      <c r="HY20" s="55"/>
      <c r="HZ20" s="48"/>
      <c r="IA20" s="55"/>
      <c r="IB20" s="49"/>
      <c r="IC20" s="48"/>
      <c r="ID20" s="56"/>
      <c r="IE20" s="48"/>
      <c r="IF20" s="55"/>
      <c r="IG20" s="48"/>
      <c r="IH20" s="55"/>
      <c r="II20" s="49"/>
      <c r="IJ20" s="48"/>
      <c r="IK20" s="55"/>
      <c r="IL20" s="47"/>
      <c r="IM20" s="55"/>
      <c r="IN20" s="48"/>
      <c r="IO20" s="55"/>
      <c r="IP20" s="49"/>
      <c r="IQ20" s="48"/>
      <c r="IR20" s="56"/>
      <c r="IS20" s="47"/>
      <c r="IT20" s="55"/>
      <c r="IU20" s="48"/>
      <c r="IV20" s="55"/>
      <c r="IW20" s="49"/>
      <c r="IX20" s="48"/>
      <c r="IY20" s="56"/>
      <c r="IZ20" s="47"/>
      <c r="JA20" s="55"/>
      <c r="JB20" s="48"/>
      <c r="JC20" s="55"/>
      <c r="JD20" s="49"/>
      <c r="JE20" s="48"/>
      <c r="JF20" s="56"/>
      <c r="JG20" s="47"/>
      <c r="JH20" s="55"/>
      <c r="JI20" s="48"/>
      <c r="JJ20" s="55"/>
      <c r="JK20" s="49"/>
      <c r="JL20" s="48"/>
      <c r="JM20" s="56"/>
      <c r="JN20" s="47"/>
      <c r="JO20" s="55"/>
      <c r="JP20" s="48"/>
      <c r="JQ20" s="55"/>
      <c r="JR20" s="49"/>
      <c r="JS20" s="48"/>
      <c r="JT20" s="56"/>
      <c r="JU20" s="48"/>
      <c r="JV20" s="55"/>
      <c r="JW20" s="48"/>
      <c r="JX20" s="55"/>
      <c r="JY20" s="49"/>
      <c r="JZ20" s="48"/>
      <c r="KA20" s="55"/>
      <c r="KB20" s="47"/>
      <c r="KC20" s="55"/>
      <c r="KD20" s="48"/>
      <c r="KE20" s="55"/>
      <c r="KF20" s="49"/>
      <c r="KG20" s="48"/>
      <c r="KH20" s="56"/>
      <c r="KI20" s="47"/>
      <c r="KJ20" s="55"/>
      <c r="KK20" s="48"/>
      <c r="KL20" s="55"/>
      <c r="KM20" s="49"/>
      <c r="KN20" s="48"/>
      <c r="KO20" s="56"/>
      <c r="KP20" s="47"/>
      <c r="KQ20" s="55"/>
      <c r="KR20" s="48"/>
      <c r="KS20" s="55"/>
      <c r="KT20" s="49"/>
      <c r="KU20" s="48"/>
      <c r="KV20" s="56"/>
      <c r="KW20" s="48"/>
      <c r="KX20" s="55"/>
      <c r="KY20" s="48"/>
      <c r="KZ20" s="55"/>
      <c r="LA20" s="49"/>
      <c r="LB20" s="48"/>
      <c r="LC20" s="56"/>
      <c r="LD20" s="47"/>
      <c r="LE20" s="55"/>
      <c r="LF20" s="48"/>
      <c r="LG20" s="55"/>
      <c r="LH20" s="49"/>
      <c r="LI20" s="54"/>
      <c r="LJ20" s="56"/>
      <c r="LK20" s="47"/>
      <c r="LL20" s="55"/>
      <c r="LM20" s="48"/>
      <c r="LN20" s="55"/>
      <c r="LO20" s="49"/>
      <c r="LP20" s="54"/>
      <c r="LQ20" s="56"/>
      <c r="LR20" s="47"/>
      <c r="LS20" s="55"/>
      <c r="LT20" s="48"/>
      <c r="LU20" s="55"/>
      <c r="LV20" s="49"/>
      <c r="LW20" s="54"/>
      <c r="LX20" s="56"/>
      <c r="LY20" s="48"/>
      <c r="LZ20" s="55"/>
      <c r="MA20" s="48"/>
      <c r="MB20" s="55"/>
      <c r="MC20" s="49"/>
      <c r="MD20" s="54"/>
      <c r="ME20" s="56"/>
    </row>
    <row r="21" spans="1:343" x14ac:dyDescent="0.35">
      <c r="A21" s="59" t="s">
        <v>40</v>
      </c>
      <c r="B21" s="60">
        <v>0</v>
      </c>
      <c r="C21" s="61"/>
      <c r="D21" s="62" t="s">
        <v>41</v>
      </c>
      <c r="E21" s="62"/>
      <c r="F21" s="61">
        <v>0</v>
      </c>
      <c r="G21" s="61"/>
      <c r="H21" s="63">
        <v>0</v>
      </c>
      <c r="I21" s="64"/>
      <c r="J21" s="65">
        <v>0</v>
      </c>
      <c r="K21" s="64"/>
      <c r="L21" s="66">
        <v>0</v>
      </c>
      <c r="M21" s="65">
        <v>0</v>
      </c>
      <c r="N21" s="67"/>
      <c r="O21" s="63">
        <v>0</v>
      </c>
      <c r="P21" s="64"/>
      <c r="Q21" s="65">
        <v>0</v>
      </c>
      <c r="R21" s="64"/>
      <c r="S21" s="66">
        <v>0</v>
      </c>
      <c r="T21" s="65">
        <v>0</v>
      </c>
      <c r="U21" s="67"/>
      <c r="V21" s="63">
        <v>0</v>
      </c>
      <c r="W21" s="64"/>
      <c r="X21" s="65">
        <v>0</v>
      </c>
      <c r="Y21" s="64"/>
      <c r="Z21" s="66">
        <v>0</v>
      </c>
      <c r="AA21" s="65">
        <v>0</v>
      </c>
      <c r="AB21" s="67"/>
      <c r="AC21" s="63">
        <v>0</v>
      </c>
      <c r="AD21" s="64"/>
      <c r="AE21" s="65">
        <v>0</v>
      </c>
      <c r="AF21" s="64"/>
      <c r="AG21" s="66">
        <v>0</v>
      </c>
      <c r="AH21" s="65">
        <v>0</v>
      </c>
      <c r="AI21" s="67"/>
      <c r="AJ21" s="63">
        <v>0</v>
      </c>
      <c r="AK21" s="64"/>
      <c r="AL21" s="65">
        <v>0</v>
      </c>
      <c r="AM21" s="64"/>
      <c r="AN21" s="66">
        <v>0</v>
      </c>
      <c r="AO21" s="65">
        <v>0</v>
      </c>
      <c r="AP21" s="67"/>
      <c r="AQ21" s="63">
        <v>0</v>
      </c>
      <c r="AR21" s="64"/>
      <c r="AS21" s="65">
        <v>0</v>
      </c>
      <c r="AT21" s="64"/>
      <c r="AU21" s="66">
        <v>0</v>
      </c>
      <c r="AV21" s="65">
        <v>0</v>
      </c>
      <c r="AW21" s="67"/>
      <c r="AX21" s="63">
        <v>0</v>
      </c>
      <c r="AY21" s="64"/>
      <c r="AZ21" s="65">
        <v>0</v>
      </c>
      <c r="BA21" s="64"/>
      <c r="BB21" s="66">
        <v>0</v>
      </c>
      <c r="BC21" s="65">
        <v>0</v>
      </c>
      <c r="BD21" s="67"/>
      <c r="BE21" s="63">
        <v>0</v>
      </c>
      <c r="BF21" s="64"/>
      <c r="BG21" s="65">
        <v>0</v>
      </c>
      <c r="BH21" s="64"/>
      <c r="BI21" s="66">
        <v>0</v>
      </c>
      <c r="BJ21" s="65">
        <v>0</v>
      </c>
      <c r="BK21" s="67"/>
      <c r="BL21" s="63">
        <v>0</v>
      </c>
      <c r="BM21" s="64"/>
      <c r="BN21" s="65">
        <v>0</v>
      </c>
      <c r="BO21" s="64"/>
      <c r="BP21" s="66">
        <v>0</v>
      </c>
      <c r="BQ21" s="65">
        <v>0</v>
      </c>
      <c r="BR21" s="67"/>
      <c r="BS21" s="63">
        <v>0</v>
      </c>
      <c r="BT21" s="64"/>
      <c r="BU21" s="65">
        <v>0</v>
      </c>
      <c r="BV21" s="64"/>
      <c r="BW21" s="66">
        <v>0</v>
      </c>
      <c r="BX21" s="65">
        <v>0</v>
      </c>
      <c r="BY21" s="67"/>
      <c r="BZ21" s="63">
        <v>0</v>
      </c>
      <c r="CA21" s="64"/>
      <c r="CB21" s="65">
        <v>0</v>
      </c>
      <c r="CC21" s="64"/>
      <c r="CD21" s="66">
        <v>0</v>
      </c>
      <c r="CE21" s="65">
        <v>0</v>
      </c>
      <c r="CF21" s="67"/>
      <c r="CG21" s="63">
        <v>0</v>
      </c>
      <c r="CH21" s="64"/>
      <c r="CI21" s="65">
        <v>0</v>
      </c>
      <c r="CJ21" s="64"/>
      <c r="CK21" s="66">
        <v>0</v>
      </c>
      <c r="CL21" s="65">
        <v>0</v>
      </c>
      <c r="CM21" s="67"/>
      <c r="CN21" s="63">
        <v>0</v>
      </c>
      <c r="CO21" s="64"/>
      <c r="CP21" s="65">
        <v>0</v>
      </c>
      <c r="CQ21" s="64"/>
      <c r="CR21" s="66">
        <v>0</v>
      </c>
      <c r="CS21" s="65">
        <v>0</v>
      </c>
      <c r="CT21" s="67"/>
      <c r="CU21" s="63">
        <v>0</v>
      </c>
      <c r="CV21" s="64"/>
      <c r="CW21" s="65">
        <v>0</v>
      </c>
      <c r="CX21" s="64"/>
      <c r="CY21" s="66">
        <v>0</v>
      </c>
      <c r="CZ21" s="65">
        <v>0</v>
      </c>
      <c r="DA21" s="67"/>
      <c r="DB21" s="63">
        <v>0</v>
      </c>
      <c r="DC21" s="64"/>
      <c r="DD21" s="65">
        <v>0</v>
      </c>
      <c r="DE21" s="64"/>
      <c r="DF21" s="66">
        <v>0</v>
      </c>
      <c r="DG21" s="65">
        <v>0</v>
      </c>
      <c r="DH21" s="67"/>
      <c r="DI21" s="63">
        <v>0</v>
      </c>
      <c r="DJ21" s="64"/>
      <c r="DK21" s="65">
        <v>0</v>
      </c>
      <c r="DL21" s="64"/>
      <c r="DM21" s="66">
        <v>0</v>
      </c>
      <c r="DN21" s="65">
        <v>0</v>
      </c>
      <c r="DO21" s="67"/>
      <c r="DP21" s="63">
        <v>0</v>
      </c>
      <c r="DQ21" s="64"/>
      <c r="DR21" s="65">
        <v>0</v>
      </c>
      <c r="DS21" s="64"/>
      <c r="DT21" s="66">
        <v>0</v>
      </c>
      <c r="DU21" s="65">
        <v>0</v>
      </c>
      <c r="DV21" s="67"/>
      <c r="DW21" s="63">
        <v>0</v>
      </c>
      <c r="DX21" s="64"/>
      <c r="DY21" s="65">
        <v>0</v>
      </c>
      <c r="DZ21" s="64"/>
      <c r="EA21" s="66">
        <v>0</v>
      </c>
      <c r="EB21" s="65">
        <v>0</v>
      </c>
      <c r="EC21" s="67"/>
      <c r="ED21" s="63">
        <v>0</v>
      </c>
      <c r="EE21" s="64"/>
      <c r="EF21" s="65">
        <v>0</v>
      </c>
      <c r="EG21" s="64"/>
      <c r="EH21" s="66">
        <v>0</v>
      </c>
      <c r="EI21" s="65">
        <v>0</v>
      </c>
      <c r="EJ21" s="67"/>
      <c r="EK21" s="63">
        <v>0</v>
      </c>
      <c r="EL21" s="64"/>
      <c r="EM21" s="65">
        <v>0</v>
      </c>
      <c r="EN21" s="64"/>
      <c r="EO21" s="66">
        <v>0</v>
      </c>
      <c r="EP21" s="65">
        <v>0</v>
      </c>
      <c r="EQ21" s="67"/>
      <c r="ER21" s="63">
        <v>0</v>
      </c>
      <c r="ES21" s="64"/>
      <c r="ET21" s="65">
        <v>0</v>
      </c>
      <c r="EU21" s="64"/>
      <c r="EV21" s="66">
        <v>0</v>
      </c>
      <c r="EW21" s="65">
        <v>0</v>
      </c>
      <c r="EX21" s="67"/>
      <c r="EY21" s="63">
        <v>0</v>
      </c>
      <c r="EZ21" s="64"/>
      <c r="FA21" s="65">
        <v>0</v>
      </c>
      <c r="FB21" s="64"/>
      <c r="FC21" s="66">
        <v>0</v>
      </c>
      <c r="FD21" s="65">
        <v>0</v>
      </c>
      <c r="FE21" s="67"/>
      <c r="FF21" s="63">
        <v>0</v>
      </c>
      <c r="FG21" s="64"/>
      <c r="FH21" s="65">
        <v>0</v>
      </c>
      <c r="FI21" s="64"/>
      <c r="FJ21" s="66">
        <v>0</v>
      </c>
      <c r="FK21" s="65">
        <v>0</v>
      </c>
      <c r="FL21" s="67"/>
      <c r="FM21" s="63">
        <v>0</v>
      </c>
      <c r="FN21" s="64"/>
      <c r="FO21" s="65">
        <v>0</v>
      </c>
      <c r="FP21" s="64"/>
      <c r="FQ21" s="66">
        <v>0</v>
      </c>
      <c r="FR21" s="65">
        <v>0</v>
      </c>
      <c r="FS21" s="67"/>
      <c r="FT21" s="63">
        <v>0</v>
      </c>
      <c r="FU21" s="64"/>
      <c r="FV21" s="65">
        <v>0</v>
      </c>
      <c r="FW21" s="64"/>
      <c r="FX21" s="66">
        <v>0</v>
      </c>
      <c r="FY21" s="65">
        <v>0</v>
      </c>
      <c r="FZ21" s="67"/>
      <c r="GA21" s="63"/>
      <c r="GB21" s="64"/>
      <c r="GC21" s="65"/>
      <c r="GD21" s="64"/>
      <c r="GE21" s="66">
        <v>0</v>
      </c>
      <c r="GF21" s="65"/>
      <c r="GG21" s="67"/>
      <c r="GH21" s="63"/>
      <c r="GI21" s="64"/>
      <c r="GJ21" s="65"/>
      <c r="GK21" s="64"/>
      <c r="GL21" s="66">
        <v>0</v>
      </c>
      <c r="GM21" s="65">
        <v>0</v>
      </c>
      <c r="GN21" s="67"/>
      <c r="GO21" s="63">
        <v>0</v>
      </c>
      <c r="GP21" s="64"/>
      <c r="GQ21" s="65">
        <v>0</v>
      </c>
      <c r="GR21" s="64"/>
      <c r="GS21" s="66">
        <v>0</v>
      </c>
      <c r="GT21" s="65">
        <v>0</v>
      </c>
      <c r="GU21" s="67"/>
      <c r="GV21" s="63">
        <v>0</v>
      </c>
      <c r="GW21" s="64"/>
      <c r="GX21" s="65">
        <v>0</v>
      </c>
      <c r="GY21" s="64"/>
      <c r="GZ21" s="66">
        <v>0</v>
      </c>
      <c r="HA21" s="65">
        <v>0</v>
      </c>
      <c r="HB21" s="67"/>
      <c r="HC21" s="63">
        <v>0</v>
      </c>
      <c r="HD21" s="64"/>
      <c r="HE21" s="65">
        <v>0</v>
      </c>
      <c r="HF21" s="64"/>
      <c r="HG21" s="66">
        <v>1</v>
      </c>
      <c r="HH21" s="65">
        <v>1</v>
      </c>
      <c r="HI21" s="67"/>
      <c r="HJ21" s="63">
        <v>0</v>
      </c>
      <c r="HK21" s="64"/>
      <c r="HL21" s="65">
        <v>0</v>
      </c>
      <c r="HM21" s="64"/>
      <c r="HN21" s="66">
        <v>0</v>
      </c>
      <c r="HO21" s="65">
        <v>0</v>
      </c>
      <c r="HP21" s="67"/>
      <c r="HQ21" s="63">
        <v>0</v>
      </c>
      <c r="HR21" s="64"/>
      <c r="HS21" s="65">
        <v>0</v>
      </c>
      <c r="HT21" s="64"/>
      <c r="HU21" s="66">
        <v>0</v>
      </c>
      <c r="HV21" s="65">
        <v>0</v>
      </c>
      <c r="HW21" s="67"/>
      <c r="HX21" s="63">
        <v>0</v>
      </c>
      <c r="HY21" s="64"/>
      <c r="HZ21" s="65">
        <v>0</v>
      </c>
      <c r="IA21" s="64"/>
      <c r="IB21" s="66">
        <v>0</v>
      </c>
      <c r="IC21" s="65">
        <v>0</v>
      </c>
      <c r="ID21" s="67"/>
      <c r="IE21" s="65">
        <v>0</v>
      </c>
      <c r="IF21" s="64"/>
      <c r="IG21" s="65">
        <v>0</v>
      </c>
      <c r="IH21" s="64"/>
      <c r="II21" s="66">
        <v>0</v>
      </c>
      <c r="IJ21" s="65">
        <v>0</v>
      </c>
      <c r="IK21" s="64"/>
      <c r="IL21" s="63">
        <v>0</v>
      </c>
      <c r="IM21" s="64"/>
      <c r="IN21" s="65">
        <v>0</v>
      </c>
      <c r="IO21" s="64"/>
      <c r="IP21" s="66">
        <v>0</v>
      </c>
      <c r="IQ21" s="65">
        <v>0</v>
      </c>
      <c r="IR21" s="67"/>
      <c r="IS21" s="63">
        <v>0</v>
      </c>
      <c r="IT21" s="64"/>
      <c r="IU21" s="65">
        <v>0</v>
      </c>
      <c r="IV21" s="64"/>
      <c r="IW21" s="66">
        <v>0</v>
      </c>
      <c r="IX21" s="65">
        <v>0</v>
      </c>
      <c r="IY21" s="67"/>
      <c r="IZ21" s="63">
        <v>0</v>
      </c>
      <c r="JA21" s="64"/>
      <c r="JB21" s="65">
        <v>0</v>
      </c>
      <c r="JC21" s="64"/>
      <c r="JD21" s="66">
        <v>0</v>
      </c>
      <c r="JE21" s="65">
        <v>0</v>
      </c>
      <c r="JF21" s="67"/>
      <c r="JG21" s="63">
        <v>0</v>
      </c>
      <c r="JH21" s="64"/>
      <c r="JI21" s="65">
        <v>0</v>
      </c>
      <c r="JJ21" s="64"/>
      <c r="JK21" s="66">
        <v>0</v>
      </c>
      <c r="JL21" s="65">
        <v>0</v>
      </c>
      <c r="JM21" s="67"/>
      <c r="JN21" s="63">
        <v>0</v>
      </c>
      <c r="JO21" s="64"/>
      <c r="JP21" s="65">
        <v>0</v>
      </c>
      <c r="JQ21" s="64"/>
      <c r="JR21" s="66">
        <v>0</v>
      </c>
      <c r="JS21" s="65">
        <v>0</v>
      </c>
      <c r="JT21" s="67"/>
      <c r="JU21" s="65">
        <v>0</v>
      </c>
      <c r="JV21" s="64"/>
      <c r="JW21" s="65">
        <v>0</v>
      </c>
      <c r="JX21" s="64"/>
      <c r="JY21" s="66">
        <v>0</v>
      </c>
      <c r="JZ21" s="65">
        <v>0</v>
      </c>
      <c r="KA21" s="64"/>
      <c r="KB21" s="63">
        <v>0</v>
      </c>
      <c r="KC21" s="64"/>
      <c r="KD21" s="65">
        <v>0</v>
      </c>
      <c r="KE21" s="64"/>
      <c r="KF21" s="66">
        <v>0</v>
      </c>
      <c r="KG21" s="65">
        <v>0</v>
      </c>
      <c r="KH21" s="67"/>
      <c r="KI21" s="63">
        <v>0</v>
      </c>
      <c r="KJ21" s="64"/>
      <c r="KK21" s="65">
        <v>0</v>
      </c>
      <c r="KL21" s="64"/>
      <c r="KM21" s="66">
        <v>0</v>
      </c>
      <c r="KN21" s="65">
        <v>0</v>
      </c>
      <c r="KO21" s="67"/>
      <c r="KP21" s="63">
        <v>0</v>
      </c>
      <c r="KQ21" s="64"/>
      <c r="KR21" s="65">
        <v>0</v>
      </c>
      <c r="KS21" s="64"/>
      <c r="KT21" s="66">
        <v>0</v>
      </c>
      <c r="KU21" s="65">
        <v>0</v>
      </c>
      <c r="KV21" s="67"/>
      <c r="KW21" s="65">
        <v>0</v>
      </c>
      <c r="KX21" s="64"/>
      <c r="KY21" s="65">
        <v>0</v>
      </c>
      <c r="KZ21" s="64"/>
      <c r="LA21" s="66">
        <v>0</v>
      </c>
      <c r="LB21" s="65">
        <v>0</v>
      </c>
      <c r="LC21" s="67"/>
      <c r="LD21" s="63">
        <v>0</v>
      </c>
      <c r="LE21" s="64"/>
      <c r="LF21" s="65">
        <v>0</v>
      </c>
      <c r="LG21" s="64"/>
      <c r="LH21" s="66">
        <v>0</v>
      </c>
      <c r="LI21" s="68" t="s">
        <v>41</v>
      </c>
      <c r="LJ21" s="67"/>
      <c r="LK21" s="63">
        <v>0</v>
      </c>
      <c r="LL21" s="64"/>
      <c r="LM21" s="65">
        <v>0</v>
      </c>
      <c r="LN21" s="64"/>
      <c r="LO21" s="66">
        <v>0</v>
      </c>
      <c r="LP21" s="68" t="s">
        <v>41</v>
      </c>
      <c r="LQ21" s="67"/>
      <c r="LR21" s="63">
        <v>0</v>
      </c>
      <c r="LS21" s="64"/>
      <c r="LT21" s="65">
        <v>0</v>
      </c>
      <c r="LU21" s="64"/>
      <c r="LV21" s="66">
        <v>0</v>
      </c>
      <c r="LW21" s="68" t="s">
        <v>41</v>
      </c>
      <c r="LX21" s="67"/>
      <c r="LY21" s="65">
        <v>0</v>
      </c>
      <c r="LZ21" s="64"/>
      <c r="MA21" s="65">
        <v>0</v>
      </c>
      <c r="MB21" s="64"/>
      <c r="MC21" s="66">
        <v>0</v>
      </c>
      <c r="MD21" s="68" t="s">
        <v>41</v>
      </c>
      <c r="ME21" s="67"/>
    </row>
    <row r="22" spans="1:343" x14ac:dyDescent="0.35">
      <c r="A22" s="69" t="s">
        <v>42</v>
      </c>
      <c r="B22" s="70">
        <f>SUM(B8:B17)</f>
        <v>23089389</v>
      </c>
      <c r="C22" s="71"/>
      <c r="D22" s="71">
        <f>SUM(D8:D17)</f>
        <v>24011006</v>
      </c>
      <c r="E22" s="71"/>
      <c r="F22" s="71">
        <f>SUM(F8:F17)</f>
        <v>47100395</v>
      </c>
      <c r="G22" s="71"/>
      <c r="H22" s="72">
        <f>SUM(H8:H17)+H21</f>
        <v>11608</v>
      </c>
      <c r="I22" s="73"/>
      <c r="J22" s="74">
        <f>SUM(J8:J17)</f>
        <v>8928</v>
      </c>
      <c r="K22" s="73"/>
      <c r="L22" s="75">
        <f>L19+L21</f>
        <v>16</v>
      </c>
      <c r="M22" s="74">
        <f>SUM(M8:M17)+M21</f>
        <v>20552</v>
      </c>
      <c r="N22" s="76"/>
      <c r="O22" s="72">
        <f>SUM(O8:O17)+O21</f>
        <v>10946</v>
      </c>
      <c r="P22" s="73"/>
      <c r="Q22" s="74">
        <f>SUM(Q8:Q17)</f>
        <v>8240</v>
      </c>
      <c r="R22" s="73"/>
      <c r="S22" s="75">
        <f>S19+S21</f>
        <v>0</v>
      </c>
      <c r="T22" s="74">
        <f>SUM(T8:T17)+T21</f>
        <v>19186</v>
      </c>
      <c r="U22" s="76"/>
      <c r="V22" s="72">
        <f>SUM(V8:V17)+V21</f>
        <v>10937</v>
      </c>
      <c r="W22" s="73"/>
      <c r="X22" s="74">
        <f>SUM(X8:X17)</f>
        <v>8235</v>
      </c>
      <c r="Y22" s="73"/>
      <c r="Z22" s="75">
        <f>Z19+Z21</f>
        <v>0</v>
      </c>
      <c r="AA22" s="74">
        <f>SUM(AA8:AA17)+AA21</f>
        <v>19172</v>
      </c>
      <c r="AB22" s="76"/>
      <c r="AC22" s="72">
        <f>SUM(AC8:AC17)+AC21</f>
        <v>10933</v>
      </c>
      <c r="AD22" s="73"/>
      <c r="AE22" s="74">
        <f>SUM(AE8:AE17)</f>
        <v>8222</v>
      </c>
      <c r="AF22" s="73"/>
      <c r="AG22" s="75">
        <f>AG19+AG21</f>
        <v>0</v>
      </c>
      <c r="AH22" s="74">
        <f>SUM(AH8:AH17)+AH21</f>
        <v>19155</v>
      </c>
      <c r="AI22" s="76"/>
      <c r="AJ22" s="72">
        <f>SUM(AJ8:AJ17)+AJ21</f>
        <v>10780</v>
      </c>
      <c r="AK22" s="73"/>
      <c r="AL22" s="74">
        <f>SUM(AL8:AL17)</f>
        <v>8066</v>
      </c>
      <c r="AM22" s="73"/>
      <c r="AN22" s="75">
        <f>AN19+AN21</f>
        <v>0</v>
      </c>
      <c r="AO22" s="77">
        <f>SUM(AO8:AO17)+AO21</f>
        <v>18846</v>
      </c>
      <c r="AP22" s="76"/>
      <c r="AQ22" s="72">
        <f>SUM(AQ8:AQ17)+AQ21</f>
        <v>10762</v>
      </c>
      <c r="AR22" s="73"/>
      <c r="AS22" s="74">
        <f>SUM(AS8:AS17)</f>
        <v>8056</v>
      </c>
      <c r="AT22" s="73"/>
      <c r="AU22" s="75">
        <f>AU19+AU21</f>
        <v>0</v>
      </c>
      <c r="AV22" s="74">
        <f>SUM(AV8:AV17)+AV21</f>
        <v>18818</v>
      </c>
      <c r="AW22" s="76"/>
      <c r="AX22" s="72">
        <f>SUM(AX8:AX17)+AX21</f>
        <v>10709</v>
      </c>
      <c r="AY22" s="73"/>
      <c r="AZ22" s="74">
        <f>SUM(AZ8:AZ17)</f>
        <v>8013</v>
      </c>
      <c r="BA22" s="73"/>
      <c r="BB22" s="75">
        <f>BB19+BB21</f>
        <v>0</v>
      </c>
      <c r="BC22" s="74">
        <f>SUM(BC8:BC17)+BC21</f>
        <v>18722</v>
      </c>
      <c r="BD22" s="76"/>
      <c r="BE22" s="72">
        <f>SUM(BE8:BE17)+BE21</f>
        <v>10532</v>
      </c>
      <c r="BF22" s="73"/>
      <c r="BG22" s="74">
        <f>SUM(BG8:BG17)</f>
        <v>7889</v>
      </c>
      <c r="BH22" s="73"/>
      <c r="BI22" s="75">
        <f>BI19+BI21</f>
        <v>0</v>
      </c>
      <c r="BJ22" s="74">
        <f>SUM(BJ8:BJ17)+BJ21</f>
        <v>18421</v>
      </c>
      <c r="BK22" s="76"/>
      <c r="BL22" s="72">
        <f>SUM(BL8:BL17)+BL21</f>
        <v>10069</v>
      </c>
      <c r="BM22" s="73"/>
      <c r="BN22" s="74">
        <f>SUM(BN8:BN17)</f>
        <v>7420</v>
      </c>
      <c r="BO22" s="73"/>
      <c r="BP22" s="75">
        <f>BP19+BP21</f>
        <v>0</v>
      </c>
      <c r="BQ22" s="74">
        <f>SUM(BQ8:BQ17)+BQ21</f>
        <v>17489</v>
      </c>
      <c r="BR22" s="76"/>
      <c r="BS22" s="72">
        <f>SUM(BS8:BS17)+BS21</f>
        <v>10056</v>
      </c>
      <c r="BT22" s="73"/>
      <c r="BU22" s="74">
        <f>SUM(BU8:BU17)</f>
        <v>7404</v>
      </c>
      <c r="BV22" s="73"/>
      <c r="BW22" s="75">
        <f>BW19+BW21</f>
        <v>0</v>
      </c>
      <c r="BX22" s="74">
        <f>SUM(BX8:BX17)+BX21</f>
        <v>17460</v>
      </c>
      <c r="BY22" s="76"/>
      <c r="BZ22" s="72">
        <f>SUM(BZ8:BZ17)+BZ21</f>
        <v>9969</v>
      </c>
      <c r="CA22" s="73"/>
      <c r="CB22" s="74">
        <f>SUM(CB8:CB17)</f>
        <v>7279</v>
      </c>
      <c r="CC22" s="73"/>
      <c r="CD22" s="75">
        <f>CD19+CD21</f>
        <v>0</v>
      </c>
      <c r="CE22" s="74">
        <f>SUM(CE8:CE17)+CE21</f>
        <v>17248</v>
      </c>
      <c r="CF22" s="76"/>
      <c r="CG22" s="72">
        <f>SUM(CG8:CG17)+CG21</f>
        <v>9945</v>
      </c>
      <c r="CH22" s="73"/>
      <c r="CI22" s="74">
        <f>SUM(CI8:CI17)</f>
        <v>7244</v>
      </c>
      <c r="CJ22" s="73"/>
      <c r="CK22" s="75">
        <f>CK19+CK21</f>
        <v>0</v>
      </c>
      <c r="CL22" s="74">
        <f>SUM(CL8:CL17)+CL21</f>
        <v>17189</v>
      </c>
      <c r="CM22" s="76"/>
      <c r="CN22" s="72">
        <f>SUM(CN8:CN17)+CN21</f>
        <v>9940</v>
      </c>
      <c r="CO22" s="73"/>
      <c r="CP22" s="74">
        <f>SUM(CP8:CP17)</f>
        <v>7238</v>
      </c>
      <c r="CQ22" s="73"/>
      <c r="CR22" s="75">
        <f>CR19+CR21</f>
        <v>0</v>
      </c>
      <c r="CS22" s="74">
        <f>SUM(CS8:CS17)+CS21</f>
        <v>17178</v>
      </c>
      <c r="CT22" s="76"/>
      <c r="CU22" s="72">
        <f>SUM(CU8:CU17)+CU21</f>
        <v>9916</v>
      </c>
      <c r="CV22" s="73"/>
      <c r="CW22" s="74">
        <f>SUM(CW8:CW17)</f>
        <v>7223</v>
      </c>
      <c r="CX22" s="73"/>
      <c r="CY22" s="75">
        <f>CY19+CY21</f>
        <v>0</v>
      </c>
      <c r="CZ22" s="74">
        <f>SUM(CZ8:CZ17)+CZ21</f>
        <v>17139</v>
      </c>
      <c r="DA22" s="76"/>
      <c r="DB22" s="72">
        <f>SUM(DB8:DB17)+DB21</f>
        <v>9692</v>
      </c>
      <c r="DC22" s="73"/>
      <c r="DD22" s="74">
        <f>SUM(DD8:DD17)</f>
        <v>7049</v>
      </c>
      <c r="DE22" s="73"/>
      <c r="DF22" s="75">
        <f>DF19+DF21</f>
        <v>0</v>
      </c>
      <c r="DG22" s="74">
        <f>SUM(DG8:DG17)+DG21</f>
        <v>16741</v>
      </c>
      <c r="DH22" s="76"/>
      <c r="DI22" s="72">
        <f>SUM(DI8:DI17)+DI21</f>
        <v>9666</v>
      </c>
      <c r="DJ22" s="73"/>
      <c r="DK22" s="74">
        <f>SUM(DK8:DK17)</f>
        <v>7014</v>
      </c>
      <c r="DL22" s="73"/>
      <c r="DM22" s="75">
        <f>DM19+DM21</f>
        <v>0</v>
      </c>
      <c r="DN22" s="74">
        <f>SUM(DN8:DN17)+DN21</f>
        <v>16680</v>
      </c>
      <c r="DO22" s="76"/>
      <c r="DP22" s="72">
        <f>SUM(DP8:DP17)+DP21</f>
        <v>9588</v>
      </c>
      <c r="DQ22" s="73"/>
      <c r="DR22" s="74">
        <f>SUM(DR8:DR17)</f>
        <v>6929</v>
      </c>
      <c r="DS22" s="73"/>
      <c r="DT22" s="75">
        <f>DT19+DT21</f>
        <v>0</v>
      </c>
      <c r="DU22" s="74">
        <f>SUM(DU8:DU17)+DU21</f>
        <v>16517</v>
      </c>
      <c r="DV22" s="76"/>
      <c r="DW22" s="72">
        <f>SUM(DW8:DW17)+DW21</f>
        <v>9300</v>
      </c>
      <c r="DX22" s="73"/>
      <c r="DY22" s="74">
        <f>SUM(DY8:DY17)</f>
        <v>6656</v>
      </c>
      <c r="DZ22" s="73"/>
      <c r="EA22" s="75">
        <f>EA19+EA21</f>
        <v>0</v>
      </c>
      <c r="EB22" s="74">
        <f>SUM(EB8:EB17)+EB21</f>
        <v>15956</v>
      </c>
      <c r="EC22" s="76"/>
      <c r="ED22" s="72">
        <f>SUM(ED8:ED17)</f>
        <v>9261</v>
      </c>
      <c r="EE22" s="73"/>
      <c r="EF22" s="74">
        <f>SUM(EF8:EF17)</f>
        <v>6592</v>
      </c>
      <c r="EG22" s="73"/>
      <c r="EH22" s="75">
        <f>EH19+EH21</f>
        <v>0</v>
      </c>
      <c r="EI22" s="74">
        <f>SUM(EI8:EI17)+EI21</f>
        <v>15853</v>
      </c>
      <c r="EJ22" s="76"/>
      <c r="EK22" s="72">
        <f>SUM(EK8:EK17)</f>
        <v>9221</v>
      </c>
      <c r="EL22" s="73"/>
      <c r="EM22" s="74">
        <f>SUM(EM8:EM17)</f>
        <v>6543</v>
      </c>
      <c r="EN22" s="73"/>
      <c r="EO22" s="75">
        <f>EO19+EO21</f>
        <v>0</v>
      </c>
      <c r="EP22" s="74">
        <f>SUM(EP8:EP17)+EP21</f>
        <v>15764</v>
      </c>
      <c r="EQ22" s="76"/>
      <c r="ER22" s="72">
        <f>SUM(ER8:ER17)</f>
        <v>8591</v>
      </c>
      <c r="ES22" s="73"/>
      <c r="ET22" s="74">
        <f>SUM(ET8:ET17)</f>
        <v>6076</v>
      </c>
      <c r="EU22" s="73"/>
      <c r="EV22" s="75">
        <f>EV19+EV21</f>
        <v>0</v>
      </c>
      <c r="EW22" s="74">
        <f>SUM(EW8:EW17)+EW21</f>
        <v>14667</v>
      </c>
      <c r="EX22" s="76"/>
      <c r="EY22" s="72">
        <f>SUM(EY8:EY17)</f>
        <v>8568</v>
      </c>
      <c r="EZ22" s="73"/>
      <c r="FA22" s="74">
        <f>SUM(FA8:FA17)</f>
        <v>6061</v>
      </c>
      <c r="FB22" s="73"/>
      <c r="FC22" s="75">
        <f>FC19+FC21</f>
        <v>0</v>
      </c>
      <c r="FD22" s="74">
        <f>SUM(FD8:FD17)+FD21</f>
        <v>14629</v>
      </c>
      <c r="FE22" s="76"/>
      <c r="FF22" s="72">
        <f>SUM(FF8:FF17)</f>
        <v>7731</v>
      </c>
      <c r="FG22" s="73"/>
      <c r="FH22" s="74">
        <f>SUM(FH8:FH17)</f>
        <v>5374</v>
      </c>
      <c r="FI22" s="73"/>
      <c r="FJ22" s="75">
        <f>FJ19+FJ21</f>
        <v>0</v>
      </c>
      <c r="FK22" s="74">
        <f>SUM(FK8:FK17)+FK21</f>
        <v>13105</v>
      </c>
      <c r="FL22" s="76"/>
      <c r="FM22" s="72">
        <f>SUM(FM8:FM17)</f>
        <v>7720</v>
      </c>
      <c r="FN22" s="73"/>
      <c r="FO22" s="74">
        <f>SUM(FO8:FO17)</f>
        <v>5358</v>
      </c>
      <c r="FP22" s="73"/>
      <c r="FQ22" s="75">
        <f>FQ19+FQ21</f>
        <v>0</v>
      </c>
      <c r="FR22" s="74">
        <f>SUM(FR8:FR17)+FR21</f>
        <v>13078</v>
      </c>
      <c r="FS22" s="76"/>
      <c r="FT22" s="72">
        <f>SUM(FT8:FT17)</f>
        <v>7507</v>
      </c>
      <c r="FU22" s="73"/>
      <c r="FV22" s="74">
        <f>SUM(FV8:FV17)</f>
        <v>5127</v>
      </c>
      <c r="FW22" s="73"/>
      <c r="FX22" s="75">
        <f>FX19+FX21</f>
        <v>0</v>
      </c>
      <c r="FY22" s="74">
        <f>SUM(FY8:FY17)+FY21</f>
        <v>12634</v>
      </c>
      <c r="FZ22" s="76"/>
      <c r="GA22" s="72">
        <f>SUM(GA8:GA17)</f>
        <v>7342</v>
      </c>
      <c r="GB22" s="73"/>
      <c r="GC22" s="74">
        <f>SUM(GC8:GC17)</f>
        <v>4951</v>
      </c>
      <c r="GD22" s="73"/>
      <c r="GE22" s="75">
        <f>GE19+GE21</f>
        <v>1</v>
      </c>
      <c r="GF22" s="74">
        <f>SUM(GF8:GF17)+GF21</f>
        <v>12294</v>
      </c>
      <c r="GG22" s="76"/>
      <c r="GH22" s="72">
        <f>SUM(GH8:GH17)</f>
        <v>7035</v>
      </c>
      <c r="GI22" s="73"/>
      <c r="GJ22" s="74">
        <f>SUM(GJ8:GJ17)</f>
        <v>4670</v>
      </c>
      <c r="GK22" s="73"/>
      <c r="GL22" s="75">
        <f>GL19+GL21</f>
        <v>1</v>
      </c>
      <c r="GM22" s="74">
        <f>SUM(GM8:GM17)+GM21</f>
        <v>11706</v>
      </c>
      <c r="GN22" s="76"/>
      <c r="GO22" s="72">
        <f>SUM(GO8:GO17)</f>
        <v>6737</v>
      </c>
      <c r="GP22" s="73"/>
      <c r="GQ22" s="74">
        <f>SUM(GQ8:GQ17)</f>
        <v>4482</v>
      </c>
      <c r="GR22" s="73"/>
      <c r="GS22" s="75">
        <f>GS19+GS21</f>
        <v>1</v>
      </c>
      <c r="GT22" s="74">
        <f>SUM(GT8:GT17)+GT21</f>
        <v>11220</v>
      </c>
      <c r="GU22" s="76"/>
      <c r="GV22" s="72">
        <f>SUM(GV8:GV17)</f>
        <v>6639</v>
      </c>
      <c r="GW22" s="73"/>
      <c r="GX22" s="74">
        <f>SUM(GX8:GX17)</f>
        <v>4426</v>
      </c>
      <c r="GY22" s="73"/>
      <c r="GZ22" s="75">
        <f>GZ19+GZ21</f>
        <v>1</v>
      </c>
      <c r="HA22" s="74">
        <f>SUM(HA8:HA17)+HA21</f>
        <v>11066</v>
      </c>
      <c r="HB22" s="76"/>
      <c r="HC22" s="72">
        <f>SUM(HC8:HC17)</f>
        <v>5837</v>
      </c>
      <c r="HD22" s="73"/>
      <c r="HE22" s="74">
        <f>SUM(HE8:HE17)</f>
        <v>3727</v>
      </c>
      <c r="HF22" s="73"/>
      <c r="HG22" s="75">
        <f>HG19+HG21</f>
        <v>1</v>
      </c>
      <c r="HH22" s="74">
        <f>SUM(HH8:HH17)+HH21</f>
        <v>9565</v>
      </c>
      <c r="HI22" s="76"/>
      <c r="HJ22" s="72">
        <f>SUM(HJ8:HJ17)</f>
        <v>4411</v>
      </c>
      <c r="HK22" s="73"/>
      <c r="HL22" s="74">
        <f>SUM(HL8:HL17)</f>
        <v>2849</v>
      </c>
      <c r="HM22" s="73"/>
      <c r="HN22" s="75">
        <f>HN19+HN21</f>
        <v>0</v>
      </c>
      <c r="HO22" s="74">
        <f>SUM(HO8:HO17)</f>
        <v>7260</v>
      </c>
      <c r="HP22" s="76"/>
      <c r="HQ22" s="72">
        <f>SUM(HQ8:HQ17)</f>
        <v>4325</v>
      </c>
      <c r="HR22" s="73"/>
      <c r="HS22" s="74">
        <f>SUM(HS8:HS17)</f>
        <v>2781</v>
      </c>
      <c r="HT22" s="73"/>
      <c r="HU22" s="75">
        <f>HU19+HU21</f>
        <v>0</v>
      </c>
      <c r="HV22" s="74">
        <f>SUM(HV8:HV17)</f>
        <v>7106</v>
      </c>
      <c r="HW22" s="76"/>
      <c r="HX22" s="72">
        <f t="shared" ref="HX22:HZ22" si="384">SUM(HX8:HX17)</f>
        <v>4104</v>
      </c>
      <c r="HY22" s="73"/>
      <c r="HZ22" s="74">
        <f t="shared" si="384"/>
        <v>2652</v>
      </c>
      <c r="IA22" s="73"/>
      <c r="IB22" s="75">
        <f>IB19+IB21</f>
        <v>1</v>
      </c>
      <c r="IC22" s="74">
        <f>SUM(IC8:IC17)</f>
        <v>6757</v>
      </c>
      <c r="ID22" s="76"/>
      <c r="IE22" s="74">
        <f>SUM(IE8:IE17)</f>
        <v>3675</v>
      </c>
      <c r="IF22" s="73"/>
      <c r="IG22" s="74">
        <f>SUM(IG8:IG17)</f>
        <v>2229</v>
      </c>
      <c r="IH22" s="73"/>
      <c r="II22" s="75">
        <f>II19+II21</f>
        <v>0</v>
      </c>
      <c r="IJ22" s="74">
        <f>SUM(IJ8:IJ17)</f>
        <v>5904</v>
      </c>
      <c r="IK22" s="73"/>
      <c r="IL22" s="72">
        <f t="shared" ref="IL22:IN22" si="385">SUM(IL8:IL17)</f>
        <v>3151</v>
      </c>
      <c r="IM22" s="73"/>
      <c r="IN22" s="74">
        <f t="shared" si="385"/>
        <v>1827</v>
      </c>
      <c r="IO22" s="73"/>
      <c r="IP22" s="75">
        <f>IP19+IP21</f>
        <v>0</v>
      </c>
      <c r="IQ22" s="74">
        <f>SUM(IQ8:IQ17)</f>
        <v>4978</v>
      </c>
      <c r="IR22" s="76"/>
      <c r="IS22" s="72">
        <f t="shared" ref="IS22:IU22" si="386">SUM(IS8:IS17)</f>
        <v>3130</v>
      </c>
      <c r="IT22" s="73"/>
      <c r="IU22" s="74">
        <f t="shared" si="386"/>
        <v>1809</v>
      </c>
      <c r="IV22" s="73"/>
      <c r="IW22" s="75">
        <f>IW19+IW21</f>
        <v>0</v>
      </c>
      <c r="IX22" s="74">
        <f>SUM(IX8:IX17)</f>
        <v>4939</v>
      </c>
      <c r="IY22" s="76"/>
      <c r="IZ22" s="72">
        <f t="shared" ref="IZ22:JB22" si="387">SUM(IZ8:IZ17)</f>
        <v>2982</v>
      </c>
      <c r="JA22" s="73"/>
      <c r="JB22" s="74">
        <f t="shared" si="387"/>
        <v>1722</v>
      </c>
      <c r="JC22" s="73"/>
      <c r="JD22" s="75">
        <f>JD19+JD21</f>
        <v>0</v>
      </c>
      <c r="JE22" s="74">
        <f>SUM(JE8:JE17)</f>
        <v>4704</v>
      </c>
      <c r="JF22" s="76"/>
      <c r="JG22" s="72">
        <f t="shared" ref="JG22:JI22" si="388">SUM(JG8:JG17)</f>
        <v>2873</v>
      </c>
      <c r="JH22" s="73"/>
      <c r="JI22" s="74">
        <f t="shared" si="388"/>
        <v>1649</v>
      </c>
      <c r="JJ22" s="73"/>
      <c r="JK22" s="75">
        <f>JK19+JK21</f>
        <v>0</v>
      </c>
      <c r="JL22" s="74">
        <f>SUM(JL8:JL17)</f>
        <v>4522</v>
      </c>
      <c r="JM22" s="76"/>
      <c r="JN22" s="72">
        <f t="shared" ref="JN22:JS22" si="389">SUM(JN8:JN17)</f>
        <v>2135</v>
      </c>
      <c r="JO22" s="73"/>
      <c r="JP22" s="74">
        <f t="shared" si="389"/>
        <v>1261</v>
      </c>
      <c r="JQ22" s="73"/>
      <c r="JR22" s="75">
        <f>JR19+JR21</f>
        <v>0</v>
      </c>
      <c r="JS22" s="74">
        <f t="shared" si="389"/>
        <v>3396</v>
      </c>
      <c r="JT22" s="76"/>
      <c r="JU22" s="74">
        <f t="shared" ref="JU22:JZ22" si="390">SUM(JU8:JU17)</f>
        <v>2103</v>
      </c>
      <c r="JV22" s="73"/>
      <c r="JW22" s="74">
        <f t="shared" si="390"/>
        <v>1237</v>
      </c>
      <c r="JX22" s="73"/>
      <c r="JY22" s="75">
        <f>JY19+JY21</f>
        <v>3</v>
      </c>
      <c r="JZ22" s="74">
        <f t="shared" si="390"/>
        <v>3343</v>
      </c>
      <c r="KA22" s="73"/>
      <c r="KB22" s="72">
        <f>SUM(KB8:KB17)</f>
        <v>1759</v>
      </c>
      <c r="KC22" s="73"/>
      <c r="KD22" s="74">
        <f>SUM(KD8:KD17)</f>
        <v>1024</v>
      </c>
      <c r="KE22" s="73"/>
      <c r="KF22" s="75">
        <f>KF19+KF21</f>
        <v>1</v>
      </c>
      <c r="KG22" s="74">
        <f t="shared" ref="KG22:KN22" si="391">SUM(KG8:KG17)</f>
        <v>2784</v>
      </c>
      <c r="KH22" s="76"/>
      <c r="KI22" s="72">
        <f t="shared" si="391"/>
        <v>1714</v>
      </c>
      <c r="KJ22" s="73"/>
      <c r="KK22" s="74">
        <f t="shared" si="391"/>
        <v>1010</v>
      </c>
      <c r="KL22" s="73"/>
      <c r="KM22" s="75">
        <f>KM19+KM21</f>
        <v>0</v>
      </c>
      <c r="KN22" s="74">
        <f t="shared" si="391"/>
        <v>2724</v>
      </c>
      <c r="KO22" s="76"/>
      <c r="KP22" s="72">
        <f t="shared" ref="KP22:KU22" si="392">SUM(KP8:KP17)</f>
        <v>892</v>
      </c>
      <c r="KQ22" s="73"/>
      <c r="KR22" s="74">
        <f t="shared" si="392"/>
        <v>550</v>
      </c>
      <c r="KS22" s="73"/>
      <c r="KT22" s="75">
        <f>KT19+KT21</f>
        <v>0</v>
      </c>
      <c r="KU22" s="74">
        <f t="shared" si="392"/>
        <v>1442</v>
      </c>
      <c r="KV22" s="76"/>
      <c r="KW22" s="74">
        <f t="shared" ref="KW22:LF22" si="393">SUM(KW8:KW17)</f>
        <v>850</v>
      </c>
      <c r="KX22" s="73"/>
      <c r="KY22" s="74">
        <f t="shared" si="393"/>
        <v>517</v>
      </c>
      <c r="KZ22" s="73"/>
      <c r="LA22" s="75">
        <f>LA19+LA21</f>
        <v>0</v>
      </c>
      <c r="LB22" s="74">
        <f t="shared" si="393"/>
        <v>1367</v>
      </c>
      <c r="LC22" s="76"/>
      <c r="LD22" s="72">
        <f t="shared" si="393"/>
        <v>828</v>
      </c>
      <c r="LE22" s="73"/>
      <c r="LF22" s="74">
        <f t="shared" si="393"/>
        <v>498</v>
      </c>
      <c r="LG22" s="73"/>
      <c r="LH22" s="75">
        <f>LH19+LH21</f>
        <v>0</v>
      </c>
      <c r="LI22" s="74">
        <f>SUM(LI8:LI16)</f>
        <v>1326</v>
      </c>
      <c r="LJ22" s="76"/>
      <c r="LK22" s="72">
        <f>SUM(LK8:LK17)</f>
        <v>587</v>
      </c>
      <c r="LL22" s="73"/>
      <c r="LM22" s="74">
        <f>SUM(LM8:LM17)</f>
        <v>331</v>
      </c>
      <c r="LN22" s="73"/>
      <c r="LO22" s="75">
        <f>LO19+LO21</f>
        <v>0</v>
      </c>
      <c r="LP22" s="74">
        <f>SUM(LP8:LP16)</f>
        <v>918</v>
      </c>
      <c r="LQ22" s="76"/>
      <c r="LR22" s="72">
        <f>SUM(LR8:LR17)</f>
        <v>556</v>
      </c>
      <c r="LS22" s="73"/>
      <c r="LT22" s="74">
        <f>SUM(LT8:LT17)</f>
        <v>315</v>
      </c>
      <c r="LU22" s="73"/>
      <c r="LV22" s="75">
        <f>LV19+LV21</f>
        <v>0</v>
      </c>
      <c r="LW22" s="74">
        <f>SUM(LW8:LW16)</f>
        <v>871</v>
      </c>
      <c r="LX22" s="76"/>
      <c r="LY22" s="74">
        <f>SUM(LY8:LY17)</f>
        <v>518</v>
      </c>
      <c r="LZ22" s="73"/>
      <c r="MA22" s="74">
        <f>SUM(MA8:MA17)</f>
        <v>287</v>
      </c>
      <c r="MB22" s="73"/>
      <c r="MC22" s="75">
        <f>MC19+MC21</f>
        <v>0</v>
      </c>
      <c r="MD22" s="74">
        <f>SUM(MD8:MD16)</f>
        <v>805</v>
      </c>
      <c r="ME22" s="76"/>
    </row>
    <row r="23" spans="1:343" x14ac:dyDescent="0.35">
      <c r="A23" s="78"/>
      <c r="B23" s="79"/>
      <c r="C23" s="79"/>
      <c r="D23" s="79"/>
      <c r="E23" s="79"/>
      <c r="F23" s="79"/>
      <c r="G23" s="79"/>
      <c r="H23" s="78"/>
      <c r="I23" s="80"/>
      <c r="J23" s="78"/>
      <c r="K23" s="80"/>
      <c r="L23" s="79"/>
      <c r="M23" s="78"/>
      <c r="N23" s="80"/>
      <c r="O23" s="78"/>
      <c r="P23" s="80"/>
      <c r="Q23" s="78"/>
      <c r="R23" s="80"/>
      <c r="S23" s="79"/>
      <c r="T23" s="78"/>
      <c r="U23" s="80"/>
      <c r="V23" s="78"/>
      <c r="W23" s="80"/>
      <c r="X23" s="78"/>
      <c r="Y23" s="80"/>
      <c r="Z23" s="79"/>
      <c r="AA23" s="78"/>
      <c r="AB23" s="80"/>
      <c r="AC23" s="78"/>
      <c r="AD23" s="80"/>
      <c r="AE23" s="78"/>
      <c r="AF23" s="80"/>
      <c r="AG23" s="79"/>
      <c r="AH23" s="78"/>
      <c r="AI23" s="80"/>
      <c r="AJ23" s="78"/>
      <c r="AK23" s="80"/>
      <c r="AL23" s="78"/>
      <c r="AM23" s="80"/>
      <c r="AN23" s="79"/>
      <c r="AO23" s="81"/>
      <c r="AP23" s="80"/>
      <c r="AQ23" s="78"/>
      <c r="AR23" s="80"/>
      <c r="AS23" s="78"/>
      <c r="AT23" s="80"/>
      <c r="AU23" s="79"/>
      <c r="AV23" s="78"/>
      <c r="AW23" s="80"/>
      <c r="AX23" s="78"/>
      <c r="AY23" s="80"/>
      <c r="AZ23" s="78"/>
      <c r="BA23" s="80"/>
      <c r="BB23" s="79"/>
      <c r="BC23" s="78"/>
      <c r="BD23" s="80"/>
      <c r="BE23" s="78"/>
      <c r="BF23" s="80"/>
      <c r="BG23" s="78"/>
      <c r="BH23" s="80"/>
      <c r="BI23" s="79"/>
      <c r="BJ23" s="78"/>
      <c r="BK23" s="80"/>
      <c r="BL23" s="78"/>
      <c r="BM23" s="80"/>
      <c r="BN23" s="78"/>
      <c r="BO23" s="80"/>
      <c r="BP23" s="79"/>
      <c r="BQ23" s="78"/>
      <c r="BR23" s="80"/>
      <c r="BS23" s="78"/>
      <c r="BT23" s="80"/>
      <c r="BU23" s="78"/>
      <c r="BV23" s="80"/>
      <c r="BW23" s="79"/>
      <c r="BX23" s="78"/>
      <c r="BY23" s="80"/>
      <c r="BZ23" s="78"/>
      <c r="CA23" s="80"/>
      <c r="CB23" s="78"/>
      <c r="CC23" s="80"/>
      <c r="CD23" s="79"/>
      <c r="CE23" s="78"/>
      <c r="CF23" s="80"/>
      <c r="CG23" s="78"/>
      <c r="CH23" s="80"/>
      <c r="CI23" s="78"/>
      <c r="CJ23" s="80"/>
      <c r="CK23" s="79"/>
      <c r="CL23" s="78"/>
      <c r="CM23" s="80"/>
      <c r="CN23" s="78"/>
      <c r="CO23" s="80"/>
      <c r="CP23" s="78"/>
      <c r="CQ23" s="80"/>
      <c r="CR23" s="79"/>
      <c r="CS23" s="78"/>
      <c r="CT23" s="80"/>
      <c r="CU23" s="78"/>
      <c r="CV23" s="80"/>
      <c r="CW23" s="78"/>
      <c r="CX23" s="80"/>
      <c r="CY23" s="79"/>
      <c r="CZ23" s="78"/>
      <c r="DA23" s="80"/>
      <c r="DB23" s="78"/>
      <c r="DC23" s="80"/>
      <c r="DD23" s="78"/>
      <c r="DE23" s="80"/>
      <c r="DF23" s="79"/>
      <c r="DG23" s="78"/>
      <c r="DH23" s="80"/>
      <c r="DI23" s="78"/>
      <c r="DJ23" s="80"/>
      <c r="DK23" s="78"/>
      <c r="DL23" s="80"/>
      <c r="DM23" s="79"/>
      <c r="DN23" s="78"/>
      <c r="DO23" s="80"/>
      <c r="DP23" s="78"/>
      <c r="DQ23" s="80"/>
      <c r="DR23" s="78"/>
      <c r="DS23" s="80"/>
      <c r="DT23" s="79"/>
      <c r="DU23" s="78"/>
      <c r="DV23" s="80"/>
      <c r="DW23" s="78"/>
      <c r="DX23" s="80"/>
      <c r="DY23" s="78"/>
      <c r="DZ23" s="80"/>
      <c r="EA23" s="79"/>
      <c r="EB23" s="78"/>
      <c r="EC23" s="80"/>
      <c r="ED23" s="78"/>
      <c r="EE23" s="80"/>
      <c r="EF23" s="78"/>
      <c r="EG23" s="80"/>
      <c r="EH23" s="79"/>
      <c r="EI23" s="78"/>
      <c r="EJ23" s="80"/>
      <c r="EK23" s="78"/>
      <c r="EL23" s="80"/>
      <c r="EM23" s="78"/>
      <c r="EN23" s="80"/>
      <c r="EO23" s="79"/>
      <c r="EP23" s="78"/>
      <c r="EQ23" s="80"/>
      <c r="ER23" s="78"/>
      <c r="ES23" s="80"/>
      <c r="ET23" s="78"/>
      <c r="EU23" s="80"/>
      <c r="EV23" s="79"/>
      <c r="EW23" s="78"/>
      <c r="EX23" s="80"/>
      <c r="EY23" s="78"/>
      <c r="EZ23" s="80"/>
      <c r="FA23" s="78"/>
      <c r="FB23" s="80"/>
      <c r="FC23" s="79"/>
      <c r="FD23" s="78"/>
      <c r="FE23" s="80"/>
      <c r="FF23" s="78"/>
      <c r="FG23" s="80"/>
      <c r="FH23" s="78"/>
      <c r="FI23" s="80"/>
      <c r="FJ23" s="79"/>
      <c r="FK23" s="78"/>
      <c r="FL23" s="80"/>
      <c r="FM23" s="78"/>
      <c r="FN23" s="80"/>
      <c r="FO23" s="78"/>
      <c r="FP23" s="80"/>
      <c r="FQ23" s="79"/>
      <c r="FR23" s="78"/>
      <c r="FS23" s="80"/>
      <c r="FT23" s="78"/>
      <c r="FU23" s="80"/>
      <c r="FV23" s="78"/>
      <c r="FW23" s="80"/>
      <c r="FX23" s="79"/>
      <c r="FY23" s="78"/>
      <c r="FZ23" s="80"/>
      <c r="GA23" s="78"/>
      <c r="GB23" s="80"/>
      <c r="GC23" s="78"/>
      <c r="GD23" s="80"/>
      <c r="GE23" s="79"/>
      <c r="GF23" s="78"/>
      <c r="GG23" s="80"/>
      <c r="GH23" s="78"/>
      <c r="GI23" s="80"/>
      <c r="GJ23" s="78"/>
      <c r="GK23" s="80"/>
      <c r="GL23" s="79"/>
      <c r="GM23" s="78"/>
      <c r="GN23" s="80"/>
      <c r="GO23" s="78"/>
      <c r="GP23" s="80"/>
      <c r="GQ23" s="78"/>
      <c r="GR23" s="80"/>
      <c r="GS23" s="79"/>
      <c r="GT23" s="78"/>
      <c r="GU23" s="80"/>
      <c r="GV23" s="78"/>
      <c r="GW23" s="80"/>
      <c r="GX23" s="78"/>
      <c r="GY23" s="80"/>
      <c r="GZ23" s="79"/>
      <c r="HA23" s="78"/>
      <c r="HB23" s="80"/>
      <c r="HC23" s="78"/>
      <c r="HD23" s="80"/>
      <c r="HE23" s="78"/>
      <c r="HF23" s="80"/>
      <c r="HG23" s="79"/>
      <c r="HH23" s="78"/>
      <c r="HI23" s="80"/>
      <c r="HJ23" s="78"/>
      <c r="HK23" s="80"/>
      <c r="HL23" s="78"/>
      <c r="HM23" s="80"/>
      <c r="HN23" s="79"/>
      <c r="HO23" s="78"/>
      <c r="HP23" s="80"/>
      <c r="HQ23" s="78"/>
      <c r="HR23" s="80"/>
      <c r="HS23" s="78"/>
      <c r="HT23" s="80"/>
      <c r="HU23" s="79"/>
      <c r="HV23" s="78"/>
      <c r="HW23" s="80"/>
      <c r="HX23" s="78"/>
      <c r="HY23" s="80"/>
      <c r="HZ23" s="78"/>
      <c r="IA23" s="80"/>
      <c r="IB23" s="79"/>
      <c r="IC23" s="78"/>
      <c r="ID23" s="80"/>
      <c r="IE23" s="78"/>
      <c r="IF23" s="80"/>
      <c r="IG23" s="78"/>
      <c r="IH23" s="80"/>
      <c r="II23" s="79"/>
      <c r="IJ23" s="78"/>
      <c r="IK23" s="80"/>
      <c r="IL23" s="78"/>
      <c r="IM23" s="80"/>
      <c r="IN23" s="78"/>
      <c r="IO23" s="80"/>
      <c r="IP23" s="79"/>
      <c r="IQ23" s="78"/>
      <c r="IR23" s="80"/>
      <c r="IS23" s="78"/>
      <c r="IT23" s="80"/>
      <c r="IU23" s="78"/>
      <c r="IV23" s="80"/>
      <c r="IW23" s="79"/>
      <c r="IX23" s="78"/>
      <c r="IY23" s="80"/>
      <c r="IZ23" s="78"/>
      <c r="JA23" s="80"/>
      <c r="JB23" s="78"/>
      <c r="JC23" s="80"/>
      <c r="JD23" s="79"/>
      <c r="JE23" s="78"/>
      <c r="JF23" s="80"/>
      <c r="JG23" s="78"/>
      <c r="JH23" s="80"/>
      <c r="JI23" s="78"/>
      <c r="JJ23" s="80"/>
      <c r="JK23" s="79"/>
      <c r="JL23" s="81"/>
      <c r="JM23" s="80"/>
      <c r="JN23" s="78"/>
      <c r="JO23" s="80"/>
      <c r="JP23" s="78"/>
      <c r="JQ23" s="80"/>
      <c r="JR23" s="79"/>
      <c r="JS23" s="78"/>
      <c r="JT23" s="80"/>
      <c r="JU23" s="78"/>
      <c r="JV23" s="80"/>
      <c r="JW23" s="78"/>
      <c r="JX23" s="80"/>
      <c r="JY23" s="79"/>
      <c r="JZ23" s="78"/>
      <c r="KA23" s="80"/>
      <c r="KB23" s="78"/>
      <c r="KC23" s="80"/>
      <c r="KD23" s="78"/>
      <c r="KE23" s="80"/>
      <c r="KF23" s="79"/>
      <c r="KG23" s="78"/>
      <c r="KH23" s="80"/>
      <c r="KI23" s="78"/>
      <c r="KJ23" s="80"/>
      <c r="KK23" s="78"/>
      <c r="KL23" s="80"/>
      <c r="KM23" s="79"/>
      <c r="KN23" s="78"/>
      <c r="KO23" s="80"/>
      <c r="KP23" s="78"/>
      <c r="KQ23" s="80"/>
      <c r="KR23" s="78"/>
      <c r="KS23" s="80"/>
      <c r="KT23" s="79"/>
      <c r="KU23" s="78"/>
      <c r="KV23" s="80"/>
      <c r="KW23" s="78"/>
      <c r="KX23" s="80"/>
      <c r="KY23" s="78"/>
      <c r="KZ23" s="80"/>
      <c r="LA23" s="79"/>
      <c r="LB23" s="78"/>
      <c r="LC23" s="80"/>
      <c r="LD23" s="78"/>
      <c r="LE23" s="80"/>
      <c r="LF23" s="78"/>
      <c r="LG23" s="80"/>
      <c r="LH23" s="79"/>
      <c r="LI23" s="78"/>
      <c r="LJ23" s="80"/>
      <c r="LK23" s="78"/>
      <c r="LL23" s="80"/>
      <c r="LM23" s="78"/>
      <c r="LN23" s="80"/>
      <c r="LO23" s="79"/>
      <c r="LP23" s="78"/>
      <c r="LQ23" s="80"/>
      <c r="LR23" s="78"/>
      <c r="LS23" s="80"/>
      <c r="LT23" s="78"/>
      <c r="LU23" s="80"/>
      <c r="LV23" s="79"/>
      <c r="LW23" s="78"/>
      <c r="LX23" s="80"/>
      <c r="LY23" s="78"/>
      <c r="LZ23" s="80"/>
      <c r="MA23" s="78"/>
      <c r="MB23" s="80"/>
      <c r="MC23" s="79"/>
      <c r="MD23" s="78"/>
      <c r="ME23" s="80"/>
    </row>
    <row r="24" spans="1:343" x14ac:dyDescent="0.35">
      <c r="A24" s="82"/>
      <c r="B24" s="82"/>
      <c r="C24" s="82"/>
      <c r="D24" s="82"/>
      <c r="E24" s="82"/>
      <c r="F24" s="82"/>
      <c r="G24" s="82"/>
      <c r="H24" s="82"/>
      <c r="I24" s="83"/>
      <c r="J24" s="82"/>
      <c r="K24" s="83"/>
      <c r="L24" s="84"/>
      <c r="M24" s="82"/>
      <c r="N24" s="83"/>
      <c r="S24" s="85"/>
      <c r="Z24" s="85"/>
      <c r="AG24" s="85"/>
      <c r="AN24" s="85"/>
      <c r="AU24" s="85"/>
      <c r="BB24" s="85"/>
      <c r="BI24" s="85"/>
      <c r="BP24" s="85"/>
      <c r="BW24" s="85"/>
      <c r="CD24" s="85"/>
      <c r="CK24" s="85"/>
      <c r="CR24" s="85"/>
      <c r="CY24" s="85"/>
      <c r="DF24" s="85"/>
      <c r="DM24" s="85"/>
      <c r="DT24" s="85"/>
      <c r="EA24" s="85"/>
      <c r="EH24" s="85"/>
      <c r="EO24" s="85"/>
      <c r="EV24" s="85"/>
      <c r="FC24" s="85"/>
      <c r="FJ24" s="85"/>
      <c r="FQ24" s="85"/>
      <c r="FX24" s="85"/>
      <c r="GE24" s="85"/>
      <c r="GL24" s="85"/>
      <c r="GS24" s="85"/>
      <c r="GZ24" s="85"/>
      <c r="HG24" s="85"/>
      <c r="HN24" s="85"/>
      <c r="HU24" s="85"/>
      <c r="IB24" s="85"/>
      <c r="II24" s="85"/>
      <c r="IP24" s="85"/>
      <c r="IW24" s="85"/>
      <c r="JD24" s="85"/>
      <c r="JK24" s="85"/>
      <c r="JR24" s="85"/>
      <c r="JY24" s="85"/>
      <c r="KF24" s="85"/>
      <c r="KM24" s="85"/>
      <c r="KT24" s="85"/>
      <c r="LA24" s="85"/>
      <c r="LH24" s="85"/>
      <c r="LO24" s="85"/>
      <c r="LV24" s="85"/>
      <c r="MC24" s="85"/>
    </row>
    <row r="25" spans="1:343" x14ac:dyDescent="0.35">
      <c r="A25" s="86" t="s">
        <v>3</v>
      </c>
      <c r="B25" s="82"/>
      <c r="C25" s="82"/>
      <c r="D25" s="82"/>
      <c r="E25" s="82"/>
      <c r="F25" s="82"/>
      <c r="G25" s="82"/>
      <c r="H25" s="82"/>
      <c r="I25" s="83"/>
      <c r="J25" s="82"/>
      <c r="K25" s="83"/>
      <c r="L25" s="84"/>
      <c r="M25" s="82"/>
      <c r="N25" s="83"/>
      <c r="S25" s="85"/>
      <c r="Z25" s="85"/>
      <c r="AG25" s="85"/>
      <c r="AN25" s="85"/>
      <c r="AU25" s="85"/>
      <c r="BB25" s="85"/>
      <c r="BI25" s="85"/>
      <c r="BP25" s="85"/>
      <c r="BW25" s="85"/>
      <c r="CD25" s="85"/>
      <c r="CK25" s="85"/>
      <c r="CR25" s="85"/>
      <c r="CY25" s="85"/>
      <c r="DF25" s="85"/>
      <c r="DM25" s="85"/>
      <c r="DT25" s="85"/>
      <c r="EA25" s="85"/>
      <c r="EH25" s="85"/>
      <c r="EO25" s="85"/>
      <c r="EV25" s="85"/>
      <c r="FC25" s="85"/>
      <c r="FJ25" s="85"/>
      <c r="FQ25" s="85"/>
      <c r="FX25" s="85"/>
      <c r="GE25" s="85"/>
      <c r="GL25" s="85"/>
      <c r="GS25" s="85"/>
      <c r="GZ25" s="85"/>
      <c r="HG25" s="85"/>
      <c r="HN25" s="85"/>
      <c r="HU25" s="85"/>
      <c r="IB25" s="85"/>
      <c r="II25" s="85"/>
      <c r="IP25" s="85"/>
      <c r="IW25" s="85"/>
      <c r="JD25" s="85"/>
      <c r="JK25" s="85"/>
      <c r="JR25" s="85"/>
      <c r="JY25" s="85"/>
      <c r="KF25" s="85"/>
      <c r="KM25" s="85"/>
      <c r="KT25" s="85"/>
      <c r="LA25" s="85"/>
      <c r="LH25" s="85"/>
      <c r="LO25" s="85"/>
      <c r="LV25" s="85"/>
      <c r="MC25" s="85"/>
    </row>
    <row r="26" spans="1:343" x14ac:dyDescent="0.35">
      <c r="A26" s="87" t="s">
        <v>43</v>
      </c>
      <c r="B26" s="82" t="s">
        <v>44</v>
      </c>
      <c r="C26" s="82"/>
      <c r="D26" s="82"/>
      <c r="E26" s="82"/>
      <c r="F26" s="82"/>
      <c r="G26" s="82"/>
      <c r="H26" s="82"/>
      <c r="I26" s="83"/>
      <c r="J26" s="82"/>
      <c r="K26" s="83"/>
      <c r="L26" s="84"/>
      <c r="M26" s="82"/>
      <c r="N26" s="83"/>
      <c r="S26" s="85"/>
      <c r="Z26" s="85"/>
      <c r="AG26" s="85"/>
      <c r="AN26" s="85"/>
      <c r="AU26" s="85"/>
      <c r="BB26" s="85"/>
      <c r="BI26" s="85"/>
      <c r="BP26" s="85"/>
      <c r="BW26" s="85"/>
      <c r="CD26" s="85"/>
      <c r="CK26" s="85"/>
      <c r="CR26" s="85"/>
      <c r="CY26" s="85"/>
      <c r="DF26" s="85"/>
      <c r="DM26" s="85"/>
      <c r="DT26" s="85"/>
      <c r="EA26" s="85"/>
      <c r="EH26" s="85"/>
      <c r="EO26" s="85"/>
      <c r="EV26" s="85"/>
      <c r="FC26" s="85"/>
      <c r="FJ26" s="85"/>
      <c r="FQ26" s="85"/>
      <c r="FX26" s="85"/>
      <c r="GE26" s="85"/>
      <c r="GL26" s="85"/>
      <c r="GS26" s="85"/>
      <c r="GZ26" s="85"/>
      <c r="HG26" s="85"/>
      <c r="HN26" s="85"/>
      <c r="HU26" s="85"/>
      <c r="IB26" s="85"/>
      <c r="II26" s="85"/>
      <c r="IP26" s="85"/>
      <c r="IW26" s="85"/>
      <c r="JD26" s="85"/>
      <c r="JK26" s="85"/>
      <c r="JR26" s="85"/>
      <c r="JY26" s="85"/>
      <c r="KF26" s="85"/>
      <c r="KM26" s="85"/>
      <c r="KT26" s="85"/>
      <c r="LA26" s="85"/>
      <c r="LH26" s="85"/>
      <c r="LO26" s="85"/>
      <c r="LV26" s="85"/>
      <c r="MC26" s="85"/>
    </row>
    <row r="27" spans="1:343" x14ac:dyDescent="0.35">
      <c r="A27" s="88" t="s">
        <v>45</v>
      </c>
      <c r="B27" s="89" t="s">
        <v>46</v>
      </c>
      <c r="C27" s="82"/>
      <c r="D27" s="82"/>
      <c r="E27" s="82"/>
      <c r="F27" s="82"/>
      <c r="G27" s="82"/>
      <c r="H27" s="82"/>
      <c r="I27" s="83"/>
      <c r="J27" s="82"/>
      <c r="K27" s="83"/>
      <c r="L27" s="84"/>
      <c r="M27" s="82"/>
      <c r="N27" s="83"/>
      <c r="S27" s="85"/>
      <c r="Z27" s="85"/>
      <c r="AG27" s="85"/>
      <c r="AN27" s="85"/>
      <c r="AU27" s="85"/>
      <c r="BB27" s="85"/>
      <c r="BI27" s="85"/>
      <c r="BP27" s="85"/>
      <c r="BW27" s="85"/>
      <c r="CD27" s="85"/>
      <c r="CK27" s="85"/>
      <c r="CR27" s="85"/>
      <c r="CY27" s="85"/>
      <c r="DF27" s="85"/>
      <c r="DM27" s="85"/>
      <c r="DT27" s="85"/>
      <c r="EA27" s="85"/>
      <c r="EH27" s="85"/>
      <c r="EO27" s="85"/>
      <c r="EV27" s="85"/>
      <c r="FC27" s="85"/>
      <c r="FJ27" s="85"/>
      <c r="FQ27" s="85"/>
      <c r="FX27" s="85"/>
      <c r="GE27" s="85"/>
      <c r="GL27" s="85"/>
      <c r="GS27" s="85"/>
      <c r="GZ27" s="85"/>
      <c r="HG27" s="85"/>
      <c r="HN27" s="85"/>
      <c r="HU27" s="85"/>
      <c r="IB27" s="85"/>
      <c r="II27" s="85"/>
      <c r="IP27" s="85"/>
      <c r="IW27" s="85"/>
      <c r="JD27" s="85"/>
      <c r="JK27" s="85"/>
      <c r="JR27" s="85"/>
      <c r="JY27" s="85"/>
      <c r="KF27" s="85"/>
      <c r="KM27" s="85"/>
      <c r="KT27" s="85"/>
      <c r="LA27" s="85"/>
      <c r="LH27" s="85"/>
      <c r="LO27" s="85"/>
      <c r="LV27" s="85"/>
      <c r="MC27" s="85"/>
    </row>
    <row r="28" spans="1:343" x14ac:dyDescent="0.35">
      <c r="A28" s="87" t="s">
        <v>47</v>
      </c>
      <c r="B28" s="82" t="s">
        <v>48</v>
      </c>
      <c r="C28" s="82"/>
      <c r="D28" s="82"/>
      <c r="E28" s="82"/>
      <c r="F28" s="82"/>
      <c r="G28" s="82"/>
      <c r="H28" s="82"/>
      <c r="I28" s="83"/>
      <c r="J28" s="82"/>
      <c r="K28" s="83"/>
      <c r="L28" s="84"/>
      <c r="M28" s="82"/>
      <c r="N28" s="83"/>
      <c r="S28" s="85"/>
      <c r="Z28" s="85"/>
      <c r="AG28" s="85"/>
      <c r="AN28" s="85"/>
      <c r="AU28" s="85"/>
      <c r="BB28" s="85"/>
      <c r="BI28" s="85"/>
      <c r="BP28" s="85"/>
      <c r="BW28" s="85"/>
      <c r="CD28" s="85"/>
      <c r="CK28" s="85"/>
      <c r="CR28" s="85"/>
      <c r="CY28" s="85"/>
      <c r="DF28" s="85"/>
      <c r="DM28" s="85"/>
      <c r="DT28" s="85"/>
      <c r="EA28" s="85"/>
      <c r="EH28" s="85"/>
      <c r="EO28" s="85"/>
      <c r="EV28" s="85"/>
      <c r="FC28" s="85"/>
      <c r="FJ28" s="85"/>
      <c r="FQ28" s="85"/>
      <c r="FX28" s="85"/>
      <c r="GE28" s="85"/>
      <c r="GL28" s="85"/>
      <c r="GS28" s="85"/>
      <c r="GZ28" s="85"/>
      <c r="HG28" s="85"/>
      <c r="HN28" s="85"/>
      <c r="HU28" s="85"/>
      <c r="IB28" s="85"/>
      <c r="II28" s="85"/>
      <c r="IP28" s="85"/>
      <c r="IW28" s="85"/>
      <c r="JD28" s="85"/>
      <c r="JK28" s="85"/>
      <c r="JR28" s="85"/>
      <c r="JY28" s="85"/>
      <c r="KF28" s="85"/>
      <c r="KM28" s="85"/>
      <c r="KT28" s="85"/>
      <c r="LA28" s="85"/>
      <c r="LH28" s="85"/>
      <c r="LO28" s="85"/>
      <c r="LV28" s="85"/>
      <c r="MC28" s="85"/>
    </row>
    <row r="29" spans="1:343" x14ac:dyDescent="0.35">
      <c r="A29" s="88" t="s">
        <v>45</v>
      </c>
      <c r="B29" s="82" t="s">
        <v>49</v>
      </c>
      <c r="C29" s="82"/>
      <c r="D29" s="82"/>
      <c r="E29" s="82"/>
      <c r="F29" s="82"/>
      <c r="G29" s="82"/>
      <c r="H29" s="82"/>
      <c r="I29" s="83"/>
      <c r="J29" s="82"/>
      <c r="K29" s="83"/>
      <c r="L29" s="84"/>
      <c r="M29" s="82"/>
      <c r="N29" s="83"/>
      <c r="S29" s="85"/>
      <c r="Z29" s="85"/>
      <c r="AG29" s="85"/>
      <c r="AN29" s="85"/>
      <c r="AU29" s="85"/>
      <c r="BB29" s="85"/>
      <c r="BI29" s="85"/>
      <c r="BP29" s="85"/>
      <c r="BW29" s="85"/>
      <c r="CD29" s="85"/>
      <c r="CK29" s="85"/>
      <c r="CR29" s="85"/>
      <c r="CY29" s="85"/>
      <c r="DF29" s="85"/>
      <c r="DM29" s="85"/>
      <c r="DT29" s="85"/>
      <c r="EA29" s="85"/>
      <c r="EH29" s="85"/>
      <c r="EO29" s="85"/>
      <c r="EV29" s="85"/>
      <c r="FC29" s="85"/>
      <c r="FJ29" s="85"/>
      <c r="FQ29" s="85"/>
      <c r="FX29" s="85"/>
      <c r="GE29" s="85"/>
      <c r="GL29" s="85"/>
      <c r="GS29" s="85"/>
      <c r="GZ29" s="85"/>
      <c r="HG29" s="85"/>
      <c r="HN29" s="85"/>
      <c r="HU29" s="85"/>
      <c r="IB29" s="85"/>
      <c r="II29" s="85"/>
      <c r="IP29" s="85"/>
      <c r="IW29" s="85"/>
      <c r="JD29" s="85"/>
      <c r="JK29" s="85"/>
      <c r="JR29" s="85"/>
      <c r="JY29" s="85"/>
      <c r="KF29" s="85"/>
      <c r="KM29" s="85"/>
      <c r="KT29" s="85"/>
      <c r="LA29" s="85"/>
      <c r="LH29" s="85"/>
      <c r="LO29" s="85"/>
      <c r="LV29" s="85"/>
      <c r="MC29" s="85"/>
    </row>
    <row r="30" spans="1:343" x14ac:dyDescent="0.35">
      <c r="A30" s="82"/>
      <c r="B30" s="82"/>
      <c r="C30" s="82"/>
      <c r="D30" s="82"/>
      <c r="E30" s="82"/>
      <c r="F30" s="82"/>
      <c r="G30" s="82"/>
      <c r="H30" s="82"/>
      <c r="I30" s="83"/>
      <c r="J30" s="82"/>
      <c r="K30" s="83"/>
      <c r="L30" s="84"/>
      <c r="M30" s="82"/>
      <c r="N30" s="83"/>
      <c r="S30" s="85"/>
      <c r="Z30" s="85"/>
      <c r="AG30" s="85"/>
      <c r="AN30" s="85"/>
      <c r="AU30" s="85"/>
      <c r="BB30" s="85"/>
      <c r="BI30" s="85"/>
      <c r="BP30" s="85"/>
      <c r="BW30" s="85"/>
      <c r="CD30" s="85"/>
      <c r="CK30" s="85"/>
      <c r="CR30" s="85"/>
      <c r="CY30" s="85"/>
      <c r="DF30" s="85"/>
      <c r="DM30" s="85"/>
      <c r="DT30" s="85"/>
      <c r="EA30" s="85"/>
      <c r="EH30" s="85"/>
      <c r="EO30" s="85"/>
      <c r="EV30" s="85"/>
      <c r="FC30" s="85"/>
      <c r="FJ30" s="85"/>
      <c r="FQ30" s="85"/>
      <c r="FX30" s="85"/>
      <c r="GE30" s="85"/>
      <c r="GL30" s="85"/>
      <c r="GS30" s="85"/>
      <c r="GZ30" s="85"/>
      <c r="HG30" s="85"/>
      <c r="HN30" s="85"/>
      <c r="HU30" s="85"/>
      <c r="IB30" s="85"/>
      <c r="II30" s="85"/>
      <c r="IP30" s="85"/>
      <c r="IW30" s="85"/>
      <c r="JD30" s="85"/>
      <c r="JK30" s="85"/>
      <c r="JR30" s="85"/>
      <c r="JY30" s="85"/>
      <c r="KF30" s="85"/>
      <c r="KM30" s="85"/>
      <c r="KT30" s="85"/>
      <c r="LA30" s="85"/>
      <c r="LH30" s="85"/>
      <c r="LO30" s="85"/>
      <c r="LV30" s="85"/>
      <c r="MC30" s="85"/>
    </row>
    <row r="31" spans="1:343" ht="61.5" customHeight="1" x14ac:dyDescent="0.35">
      <c r="A31" s="90" t="s">
        <v>20</v>
      </c>
      <c r="B31" s="260" t="s">
        <v>16</v>
      </c>
      <c r="C31" s="260"/>
      <c r="D31" s="260"/>
      <c r="E31" s="260"/>
      <c r="F31" s="260"/>
      <c r="G31" s="260"/>
      <c r="H31" s="260"/>
      <c r="I31" s="260"/>
      <c r="J31" s="260"/>
      <c r="K31" s="260"/>
      <c r="L31" s="260"/>
      <c r="M31" s="260"/>
      <c r="N31" s="260"/>
      <c r="S31" s="85"/>
      <c r="Z31" s="85"/>
      <c r="AG31" s="85"/>
      <c r="AN31" s="85"/>
      <c r="AU31" s="85"/>
      <c r="BB31" s="85"/>
      <c r="BI31" s="85"/>
      <c r="BP31" s="85"/>
      <c r="BW31" s="85"/>
      <c r="CD31" s="85"/>
      <c r="CK31" s="85"/>
      <c r="CR31" s="85"/>
      <c r="CY31" s="85"/>
      <c r="DF31" s="85"/>
      <c r="DM31" s="85"/>
      <c r="DT31" s="85"/>
      <c r="EA31" s="85"/>
      <c r="EH31" s="85"/>
      <c r="EO31" s="85"/>
      <c r="EV31" s="85"/>
      <c r="FC31" s="85"/>
      <c r="FJ31" s="85"/>
      <c r="FQ31" s="85"/>
      <c r="FX31" s="85"/>
      <c r="GE31" s="85"/>
      <c r="GL31" s="85"/>
      <c r="GS31" s="85"/>
      <c r="GZ31" s="85"/>
      <c r="HG31" s="85"/>
      <c r="HN31" s="85"/>
      <c r="HU31" s="85"/>
      <c r="IB31" s="85"/>
      <c r="II31" s="85"/>
      <c r="IP31" s="85"/>
      <c r="IW31" s="85"/>
      <c r="JD31" s="85"/>
      <c r="JK31" s="85"/>
      <c r="JR31" s="85"/>
      <c r="JY31" s="85"/>
      <c r="KF31" s="85"/>
      <c r="KM31" s="85"/>
      <c r="KT31" s="85"/>
      <c r="LA31" s="85"/>
      <c r="LH31" s="85"/>
      <c r="LO31" s="85"/>
      <c r="LV31" s="85"/>
      <c r="MC31" s="85"/>
    </row>
    <row r="32" spans="1:343" x14ac:dyDescent="0.35">
      <c r="A32" s="88"/>
      <c r="B32" s="91"/>
      <c r="C32" s="91"/>
      <c r="D32" s="91"/>
      <c r="E32" s="91"/>
      <c r="F32" s="91"/>
      <c r="G32" s="91"/>
      <c r="H32" s="91"/>
      <c r="I32" s="91"/>
      <c r="J32" s="91"/>
      <c r="K32" s="91"/>
      <c r="L32" s="91"/>
      <c r="M32" s="91"/>
      <c r="N32" s="91"/>
      <c r="S32" s="85"/>
      <c r="Z32" s="85"/>
      <c r="AG32" s="85"/>
      <c r="AN32" s="85"/>
      <c r="AU32" s="85"/>
      <c r="BB32" s="85"/>
      <c r="BI32" s="85"/>
      <c r="BP32" s="85"/>
      <c r="BW32" s="85"/>
      <c r="CD32" s="85"/>
      <c r="CK32" s="85"/>
      <c r="CR32" s="85"/>
      <c r="CY32" s="85"/>
      <c r="DF32" s="85"/>
      <c r="DM32" s="85"/>
      <c r="DT32" s="85"/>
      <c r="EA32" s="85"/>
      <c r="EH32" s="85"/>
      <c r="EO32" s="85"/>
      <c r="EV32" s="85"/>
      <c r="FC32" s="85"/>
      <c r="FJ32" s="85"/>
      <c r="FQ32" s="85"/>
      <c r="FX32" s="85"/>
      <c r="GE32" s="85"/>
      <c r="GL32" s="85"/>
      <c r="GS32" s="85"/>
      <c r="GZ32" s="85"/>
      <c r="HG32" s="85"/>
      <c r="HN32" s="85"/>
      <c r="HU32" s="85"/>
      <c r="IB32" s="85"/>
      <c r="II32" s="85"/>
      <c r="IP32" s="85"/>
      <c r="IW32" s="85"/>
      <c r="JD32" s="85"/>
      <c r="JK32" s="85"/>
      <c r="JR32" s="85"/>
      <c r="JY32" s="85"/>
      <c r="KF32" s="85"/>
      <c r="KM32" s="85"/>
      <c r="KT32" s="85"/>
      <c r="LA32" s="85"/>
      <c r="LH32" s="85"/>
      <c r="LO32" s="85"/>
      <c r="LV32" s="85"/>
      <c r="MC32" s="85"/>
    </row>
    <row r="33" spans="1:341" x14ac:dyDescent="0.35">
      <c r="A33" s="92" t="s">
        <v>50</v>
      </c>
      <c r="B33" s="82"/>
      <c r="C33" s="82"/>
      <c r="D33" s="82"/>
      <c r="E33" s="82"/>
      <c r="F33" s="82"/>
      <c r="G33" s="82"/>
      <c r="H33" s="82"/>
      <c r="I33" s="83"/>
      <c r="J33" s="82"/>
      <c r="K33" s="83"/>
      <c r="L33" s="84"/>
      <c r="M33" s="82"/>
      <c r="N33" s="83"/>
      <c r="S33" s="85"/>
      <c r="Z33" s="85"/>
      <c r="AG33" s="85"/>
      <c r="AN33" s="85"/>
      <c r="AU33" s="85"/>
      <c r="BB33" s="85"/>
      <c r="BI33" s="85"/>
      <c r="BP33" s="85"/>
      <c r="BW33" s="85"/>
      <c r="CD33" s="85"/>
      <c r="CK33" s="85"/>
      <c r="CR33" s="85"/>
      <c r="CY33" s="85"/>
      <c r="DF33" s="85"/>
      <c r="DM33" s="85"/>
      <c r="DT33" s="85"/>
      <c r="EA33" s="85"/>
      <c r="EH33" s="85"/>
      <c r="EO33" s="85"/>
      <c r="EV33" s="85"/>
      <c r="FC33" s="85"/>
      <c r="FJ33" s="85"/>
      <c r="FQ33" s="85"/>
      <c r="FX33" s="85"/>
      <c r="GE33" s="85"/>
      <c r="GL33" s="85"/>
      <c r="GS33" s="85"/>
      <c r="GZ33" s="85"/>
      <c r="HG33" s="85"/>
      <c r="HN33" s="85"/>
      <c r="HU33" s="85"/>
      <c r="IB33" s="85"/>
      <c r="II33" s="85"/>
      <c r="IP33" s="85"/>
      <c r="IW33" s="85"/>
      <c r="JD33" s="85"/>
      <c r="JK33" s="85"/>
      <c r="JR33" s="85"/>
      <c r="JY33" s="85"/>
      <c r="KF33" s="85"/>
      <c r="KM33" s="85"/>
      <c r="KT33" s="85"/>
      <c r="LA33" s="85"/>
      <c r="LH33" s="85"/>
      <c r="LO33" s="85"/>
      <c r="LV33" s="85"/>
      <c r="MC33" s="85"/>
    </row>
    <row r="34" spans="1:341" x14ac:dyDescent="0.35">
      <c r="A34" s="93" t="s">
        <v>51</v>
      </c>
      <c r="B34" s="82" t="s">
        <v>52</v>
      </c>
      <c r="C34" s="94" t="s">
        <v>53</v>
      </c>
      <c r="D34" s="82"/>
      <c r="E34" s="94"/>
      <c r="F34" s="82"/>
      <c r="G34" s="82"/>
      <c r="H34" s="82"/>
      <c r="I34" s="83"/>
      <c r="J34" s="82"/>
      <c r="K34" s="83"/>
      <c r="L34" s="83"/>
      <c r="M34" s="82"/>
      <c r="N34" s="83"/>
    </row>
    <row r="35" spans="1:341" x14ac:dyDescent="0.35">
      <c r="A35" s="93"/>
      <c r="B35" s="82" t="s">
        <v>54</v>
      </c>
      <c r="C35" s="89" t="s">
        <v>55</v>
      </c>
      <c r="D35" s="82"/>
      <c r="E35" s="89"/>
      <c r="F35" s="82"/>
      <c r="G35" s="82"/>
      <c r="H35" s="82"/>
      <c r="I35" s="83"/>
      <c r="J35" s="82"/>
      <c r="K35" s="83"/>
      <c r="L35" s="83"/>
      <c r="M35" s="82"/>
      <c r="N35" s="83"/>
    </row>
    <row r="36" spans="1:341" x14ac:dyDescent="0.35">
      <c r="A36" s="93" t="s">
        <v>56</v>
      </c>
      <c r="B36" s="82" t="s">
        <v>52</v>
      </c>
      <c r="C36" s="94" t="s">
        <v>57</v>
      </c>
      <c r="D36" s="82"/>
      <c r="E36" s="94"/>
      <c r="F36" s="82"/>
      <c r="G36" s="82"/>
      <c r="H36" s="82"/>
      <c r="I36" s="83"/>
      <c r="J36" s="82"/>
      <c r="K36" s="83"/>
      <c r="L36" s="83"/>
      <c r="M36" s="82"/>
      <c r="N36" s="83"/>
    </row>
    <row r="37" spans="1:341" x14ac:dyDescent="0.35">
      <c r="A37" s="93"/>
      <c r="B37" s="82" t="s">
        <v>54</v>
      </c>
      <c r="C37" s="89" t="s">
        <v>58</v>
      </c>
      <c r="D37" s="82"/>
      <c r="E37" s="89"/>
      <c r="F37" s="82"/>
      <c r="G37" s="82"/>
      <c r="H37" s="82"/>
      <c r="I37" s="83"/>
      <c r="J37" s="82"/>
      <c r="K37" s="83"/>
      <c r="L37" s="83"/>
      <c r="M37" s="82"/>
      <c r="N37" s="83"/>
    </row>
    <row r="38" spans="1:341" x14ac:dyDescent="0.35">
      <c r="A38" s="93" t="s">
        <v>59</v>
      </c>
      <c r="B38" s="82" t="s">
        <v>52</v>
      </c>
      <c r="C38" s="94" t="s">
        <v>60</v>
      </c>
      <c r="D38" s="82"/>
      <c r="E38" s="94"/>
      <c r="F38" s="82"/>
      <c r="G38" s="82"/>
      <c r="H38" s="82"/>
      <c r="I38" s="83"/>
      <c r="J38" s="82"/>
      <c r="K38" s="83"/>
      <c r="L38" s="83"/>
      <c r="M38" s="82"/>
      <c r="N38" s="83"/>
    </row>
    <row r="39" spans="1:341" x14ac:dyDescent="0.35">
      <c r="A39" s="93"/>
      <c r="B39" s="82" t="s">
        <v>54</v>
      </c>
      <c r="C39" s="89" t="s">
        <v>61</v>
      </c>
      <c r="D39" s="82"/>
      <c r="E39" s="89"/>
      <c r="F39" s="82"/>
      <c r="G39" s="82"/>
      <c r="H39" s="82"/>
      <c r="I39" s="83"/>
      <c r="J39" s="82"/>
      <c r="K39" s="83"/>
      <c r="L39" s="83"/>
      <c r="M39" s="82"/>
      <c r="N39" s="83"/>
    </row>
    <row r="40" spans="1:341" x14ac:dyDescent="0.35">
      <c r="A40" s="93" t="s">
        <v>62</v>
      </c>
      <c r="B40" s="82" t="s">
        <v>52</v>
      </c>
      <c r="C40" s="94" t="s">
        <v>63</v>
      </c>
      <c r="D40" s="82"/>
      <c r="E40" s="94"/>
      <c r="F40" s="82"/>
      <c r="G40" s="82"/>
      <c r="H40" s="82"/>
      <c r="I40" s="83"/>
      <c r="J40" s="82"/>
      <c r="K40" s="83"/>
      <c r="L40" s="83"/>
      <c r="M40" s="82"/>
      <c r="N40" s="83"/>
    </row>
    <row r="41" spans="1:341" x14ac:dyDescent="0.35">
      <c r="A41" s="93"/>
      <c r="B41" s="82" t="s">
        <v>54</v>
      </c>
      <c r="C41" s="89" t="s">
        <v>64</v>
      </c>
      <c r="D41" s="82"/>
      <c r="E41" s="89"/>
      <c r="F41" s="82"/>
      <c r="G41" s="82"/>
      <c r="H41" s="82"/>
      <c r="I41" s="83"/>
      <c r="J41" s="82"/>
      <c r="K41" s="83"/>
      <c r="L41" s="83"/>
      <c r="M41" s="82"/>
      <c r="N41" s="83"/>
    </row>
    <row r="42" spans="1:341" x14ac:dyDescent="0.35">
      <c r="A42" s="93" t="s">
        <v>65</v>
      </c>
      <c r="B42" s="82" t="s">
        <v>52</v>
      </c>
      <c r="C42" s="94" t="s">
        <v>66</v>
      </c>
      <c r="D42" s="82"/>
      <c r="E42" s="94"/>
      <c r="F42" s="82"/>
      <c r="G42" s="82"/>
      <c r="H42" s="82"/>
      <c r="I42" s="83"/>
      <c r="J42" s="82"/>
      <c r="K42" s="83"/>
      <c r="L42" s="83"/>
      <c r="M42" s="82"/>
      <c r="N42" s="83"/>
    </row>
    <row r="43" spans="1:341" x14ac:dyDescent="0.35">
      <c r="A43" s="93"/>
      <c r="B43" s="82" t="s">
        <v>54</v>
      </c>
      <c r="C43" s="89" t="s">
        <v>67</v>
      </c>
      <c r="D43" s="82"/>
      <c r="E43" s="89"/>
      <c r="F43" s="82"/>
      <c r="G43" s="82"/>
      <c r="H43" s="82"/>
      <c r="I43" s="83"/>
      <c r="J43" s="82"/>
      <c r="K43" s="83"/>
      <c r="L43" s="83"/>
      <c r="M43" s="82"/>
      <c r="N43" s="83"/>
    </row>
    <row r="44" spans="1:341" x14ac:dyDescent="0.35">
      <c r="A44" s="93" t="s">
        <v>68</v>
      </c>
      <c r="B44" s="82" t="s">
        <v>52</v>
      </c>
      <c r="C44" s="94" t="s">
        <v>69</v>
      </c>
      <c r="D44" s="82"/>
      <c r="E44" s="94"/>
      <c r="F44" s="82"/>
      <c r="G44" s="82"/>
      <c r="H44" s="82"/>
      <c r="I44" s="83"/>
      <c r="J44" s="82"/>
      <c r="K44" s="83"/>
      <c r="L44" s="83"/>
      <c r="M44" s="82"/>
      <c r="N44" s="83"/>
    </row>
    <row r="45" spans="1:341" x14ac:dyDescent="0.35">
      <c r="A45" s="93"/>
      <c r="B45" s="82" t="s">
        <v>54</v>
      </c>
      <c r="C45" s="89" t="s">
        <v>70</v>
      </c>
      <c r="D45" s="82"/>
      <c r="E45" s="89"/>
      <c r="F45" s="82"/>
      <c r="G45" s="82"/>
      <c r="H45" s="82"/>
      <c r="I45" s="83"/>
      <c r="J45" s="82"/>
      <c r="K45" s="83"/>
      <c r="L45" s="83"/>
      <c r="M45" s="82"/>
      <c r="N45" s="83"/>
    </row>
    <row r="46" spans="1:341" x14ac:dyDescent="0.35">
      <c r="A46" s="93" t="s">
        <v>71</v>
      </c>
      <c r="B46" s="82" t="s">
        <v>52</v>
      </c>
      <c r="C46" s="94" t="s">
        <v>72</v>
      </c>
      <c r="D46" s="82"/>
      <c r="E46" s="94"/>
      <c r="F46" s="82"/>
      <c r="G46" s="82"/>
      <c r="H46" s="82"/>
      <c r="I46" s="83"/>
      <c r="J46" s="82"/>
      <c r="K46" s="83"/>
      <c r="L46" s="83"/>
      <c r="M46" s="82"/>
      <c r="N46" s="83"/>
    </row>
    <row r="47" spans="1:341" x14ac:dyDescent="0.35">
      <c r="A47" s="93"/>
      <c r="B47" s="82" t="s">
        <v>54</v>
      </c>
      <c r="C47" s="89" t="s">
        <v>73</v>
      </c>
      <c r="D47" s="82"/>
      <c r="E47" s="89"/>
      <c r="F47" s="82"/>
      <c r="G47" s="82"/>
      <c r="H47" s="82"/>
      <c r="I47" s="83"/>
      <c r="J47" s="82"/>
      <c r="K47" s="83"/>
      <c r="L47" s="83"/>
      <c r="M47" s="82"/>
      <c r="N47" s="83"/>
    </row>
    <row r="48" spans="1:341" x14ac:dyDescent="0.35">
      <c r="A48" s="93" t="s">
        <v>74</v>
      </c>
      <c r="B48" s="82" t="s">
        <v>52</v>
      </c>
      <c r="C48" s="94" t="s">
        <v>75</v>
      </c>
      <c r="D48" s="82"/>
      <c r="E48" s="94"/>
      <c r="F48" s="82"/>
      <c r="G48" s="82"/>
      <c r="H48" s="82"/>
      <c r="I48" s="83"/>
      <c r="J48" s="82"/>
      <c r="K48" s="83"/>
      <c r="L48" s="83"/>
      <c r="M48" s="82"/>
      <c r="N48" s="83"/>
    </row>
    <row r="49" spans="1:14" x14ac:dyDescent="0.35">
      <c r="A49" s="93"/>
      <c r="B49" s="82" t="s">
        <v>54</v>
      </c>
      <c r="C49" s="89" t="s">
        <v>76</v>
      </c>
      <c r="D49" s="82"/>
      <c r="E49" s="89"/>
      <c r="F49" s="82"/>
      <c r="G49" s="82"/>
      <c r="H49" s="82"/>
      <c r="I49" s="83"/>
      <c r="J49" s="82"/>
      <c r="K49" s="83"/>
      <c r="L49" s="83"/>
      <c r="M49" s="82"/>
      <c r="N49" s="83"/>
    </row>
    <row r="50" spans="1:14" x14ac:dyDescent="0.35">
      <c r="A50" s="93" t="s">
        <v>77</v>
      </c>
      <c r="B50" s="82" t="s">
        <v>52</v>
      </c>
      <c r="C50" s="94" t="s">
        <v>78</v>
      </c>
      <c r="D50" s="82"/>
      <c r="E50" s="94"/>
      <c r="F50" s="82"/>
      <c r="G50" s="82"/>
      <c r="H50" s="82"/>
      <c r="I50" s="83"/>
      <c r="J50" s="82"/>
      <c r="K50" s="83"/>
      <c r="L50" s="83"/>
      <c r="M50" s="82"/>
      <c r="N50" s="83"/>
    </row>
    <row r="51" spans="1:14" x14ac:dyDescent="0.35">
      <c r="A51" s="93"/>
      <c r="B51" s="82" t="s">
        <v>54</v>
      </c>
      <c r="C51" s="89" t="s">
        <v>79</v>
      </c>
      <c r="D51" s="82"/>
      <c r="E51" s="89"/>
      <c r="F51" s="82"/>
      <c r="G51" s="82"/>
      <c r="H51" s="82"/>
      <c r="I51" s="83"/>
      <c r="J51" s="82"/>
      <c r="K51" s="83"/>
      <c r="L51" s="83"/>
      <c r="M51" s="82"/>
      <c r="N51" s="83"/>
    </row>
    <row r="52" spans="1:14" x14ac:dyDescent="0.35">
      <c r="A52" s="93" t="s">
        <v>80</v>
      </c>
      <c r="B52" s="82" t="s">
        <v>52</v>
      </c>
      <c r="C52" s="94" t="s">
        <v>81</v>
      </c>
      <c r="D52" s="82"/>
      <c r="E52" s="94"/>
      <c r="F52" s="82"/>
      <c r="G52" s="82"/>
      <c r="H52" s="82"/>
      <c r="I52" s="83"/>
      <c r="J52" s="82"/>
      <c r="K52" s="83"/>
      <c r="L52" s="83"/>
      <c r="M52" s="82"/>
      <c r="N52" s="83"/>
    </row>
    <row r="53" spans="1:14" x14ac:dyDescent="0.35">
      <c r="A53" s="93"/>
      <c r="B53" s="82" t="s">
        <v>54</v>
      </c>
      <c r="C53" s="89" t="s">
        <v>82</v>
      </c>
      <c r="D53" s="82"/>
      <c r="E53" s="89"/>
      <c r="F53" s="82"/>
      <c r="G53" s="82"/>
      <c r="H53" s="82"/>
      <c r="I53" s="83"/>
      <c r="J53" s="82"/>
      <c r="K53" s="83"/>
      <c r="L53" s="83"/>
      <c r="M53" s="82"/>
      <c r="N53" s="83"/>
    </row>
    <row r="54" spans="1:14" x14ac:dyDescent="0.35">
      <c r="A54" s="93" t="s">
        <v>83</v>
      </c>
      <c r="B54" s="82" t="s">
        <v>52</v>
      </c>
      <c r="C54" s="94" t="s">
        <v>84</v>
      </c>
      <c r="D54" s="82"/>
      <c r="E54" s="94"/>
      <c r="F54" s="82"/>
      <c r="G54" s="82"/>
      <c r="H54" s="82"/>
      <c r="I54" s="83"/>
      <c r="J54" s="82"/>
      <c r="K54" s="83"/>
      <c r="L54" s="83"/>
      <c r="M54" s="82"/>
      <c r="N54" s="83"/>
    </row>
    <row r="55" spans="1:14" x14ac:dyDescent="0.35">
      <c r="A55" s="93"/>
      <c r="B55" s="82" t="s">
        <v>54</v>
      </c>
      <c r="C55" s="89" t="s">
        <v>85</v>
      </c>
      <c r="D55" s="82"/>
      <c r="E55" s="89"/>
      <c r="F55" s="82"/>
      <c r="G55" s="82"/>
      <c r="H55" s="82"/>
      <c r="I55" s="83"/>
      <c r="J55" s="82"/>
      <c r="K55" s="83"/>
      <c r="L55" s="83"/>
      <c r="M55" s="82"/>
      <c r="N55" s="83"/>
    </row>
    <row r="56" spans="1:14" x14ac:dyDescent="0.35">
      <c r="A56" s="93" t="s">
        <v>86</v>
      </c>
      <c r="B56" s="82" t="s">
        <v>52</v>
      </c>
      <c r="C56" s="94" t="s">
        <v>87</v>
      </c>
      <c r="D56" s="82"/>
      <c r="E56" s="94"/>
      <c r="F56" s="82"/>
      <c r="G56" s="82"/>
      <c r="H56" s="82"/>
      <c r="I56" s="83"/>
      <c r="J56" s="82"/>
      <c r="K56" s="83"/>
      <c r="L56" s="83"/>
      <c r="M56" s="82"/>
      <c r="N56" s="83"/>
    </row>
    <row r="57" spans="1:14" x14ac:dyDescent="0.35">
      <c r="A57" s="93"/>
      <c r="B57" s="82" t="s">
        <v>54</v>
      </c>
      <c r="C57" s="89" t="s">
        <v>88</v>
      </c>
      <c r="D57" s="82"/>
      <c r="E57" s="89"/>
      <c r="F57" s="82"/>
      <c r="G57" s="82"/>
      <c r="H57" s="82"/>
      <c r="I57" s="83"/>
      <c r="J57" s="82"/>
      <c r="K57" s="83"/>
      <c r="L57" s="83"/>
      <c r="M57" s="82"/>
      <c r="N57" s="83"/>
    </row>
    <row r="58" spans="1:14" x14ac:dyDescent="0.35">
      <c r="A58" s="93" t="s">
        <v>89</v>
      </c>
      <c r="B58" s="82" t="s">
        <v>52</v>
      </c>
      <c r="C58" s="94" t="s">
        <v>90</v>
      </c>
      <c r="D58" s="82"/>
      <c r="E58" s="94"/>
      <c r="F58" s="82"/>
      <c r="G58" s="82"/>
      <c r="H58" s="82"/>
      <c r="I58" s="83"/>
      <c r="J58" s="82"/>
      <c r="K58" s="83"/>
      <c r="L58" s="83"/>
      <c r="M58" s="82"/>
      <c r="N58" s="83"/>
    </row>
    <row r="59" spans="1:14" x14ac:dyDescent="0.35">
      <c r="A59" s="93"/>
      <c r="B59" s="82" t="s">
        <v>54</v>
      </c>
      <c r="C59" s="89" t="s">
        <v>91</v>
      </c>
      <c r="D59" s="82"/>
      <c r="E59" s="89"/>
      <c r="F59" s="82"/>
      <c r="G59" s="82"/>
      <c r="H59" s="82"/>
      <c r="I59" s="83"/>
      <c r="J59" s="82"/>
      <c r="K59" s="83"/>
      <c r="L59" s="83"/>
      <c r="M59" s="82"/>
      <c r="N59" s="83"/>
    </row>
    <row r="60" spans="1:14" x14ac:dyDescent="0.35">
      <c r="A60" s="93" t="s">
        <v>92</v>
      </c>
      <c r="B60" s="82" t="s">
        <v>52</v>
      </c>
      <c r="C60" s="94" t="s">
        <v>93</v>
      </c>
      <c r="D60" s="82"/>
      <c r="E60" s="94"/>
      <c r="F60" s="82"/>
      <c r="G60" s="82"/>
      <c r="H60" s="82"/>
      <c r="I60" s="83"/>
      <c r="J60" s="82"/>
      <c r="K60" s="83"/>
      <c r="L60" s="83"/>
      <c r="M60" s="82"/>
      <c r="N60" s="83"/>
    </row>
    <row r="61" spans="1:14" x14ac:dyDescent="0.35">
      <c r="A61" s="93"/>
      <c r="B61" s="82" t="s">
        <v>54</v>
      </c>
      <c r="C61" s="89" t="s">
        <v>94</v>
      </c>
      <c r="D61" s="82"/>
      <c r="E61" s="89"/>
      <c r="F61" s="82"/>
      <c r="G61" s="82"/>
      <c r="H61" s="82"/>
      <c r="I61" s="83"/>
      <c r="J61" s="82"/>
      <c r="K61" s="83"/>
      <c r="L61" s="83"/>
      <c r="M61" s="82"/>
      <c r="N61" s="83"/>
    </row>
    <row r="62" spans="1:14" x14ac:dyDescent="0.35">
      <c r="A62" s="93" t="s">
        <v>95</v>
      </c>
      <c r="B62" s="82" t="s">
        <v>52</v>
      </c>
      <c r="C62" s="94" t="s">
        <v>96</v>
      </c>
      <c r="D62" s="82"/>
      <c r="E62" s="94"/>
      <c r="F62" s="82"/>
      <c r="G62" s="82"/>
      <c r="H62" s="82"/>
      <c r="I62" s="83"/>
      <c r="J62" s="82"/>
      <c r="K62" s="83"/>
      <c r="L62" s="83"/>
      <c r="M62" s="82"/>
      <c r="N62" s="83"/>
    </row>
    <row r="63" spans="1:14" x14ac:dyDescent="0.35">
      <c r="A63" s="93"/>
      <c r="B63" s="82" t="s">
        <v>54</v>
      </c>
      <c r="C63" s="89" t="s">
        <v>97</v>
      </c>
      <c r="D63" s="82"/>
      <c r="E63" s="89"/>
      <c r="F63" s="82"/>
      <c r="G63" s="82"/>
      <c r="H63" s="82"/>
      <c r="I63" s="83"/>
      <c r="J63" s="82"/>
      <c r="K63" s="83"/>
      <c r="L63" s="83"/>
      <c r="M63" s="82"/>
      <c r="N63" s="83"/>
    </row>
    <row r="64" spans="1:14" x14ac:dyDescent="0.35">
      <c r="A64" s="93" t="s">
        <v>98</v>
      </c>
      <c r="B64" s="82" t="s">
        <v>52</v>
      </c>
      <c r="C64" s="94" t="s">
        <v>99</v>
      </c>
      <c r="D64" s="82"/>
      <c r="E64" s="94"/>
      <c r="F64" s="82"/>
      <c r="G64" s="82"/>
      <c r="H64" s="82"/>
      <c r="I64" s="83"/>
      <c r="J64" s="82"/>
      <c r="K64" s="83"/>
      <c r="L64" s="83"/>
      <c r="M64" s="82"/>
      <c r="N64" s="83"/>
    </row>
    <row r="65" spans="1:341" x14ac:dyDescent="0.35">
      <c r="A65" s="93"/>
      <c r="B65" s="82" t="s">
        <v>54</v>
      </c>
      <c r="C65" s="89" t="s">
        <v>100</v>
      </c>
      <c r="D65" s="82"/>
      <c r="E65" s="89"/>
      <c r="F65" s="82"/>
      <c r="G65" s="82"/>
      <c r="H65" s="82"/>
      <c r="I65" s="83"/>
      <c r="J65" s="82"/>
      <c r="K65" s="83"/>
      <c r="L65" s="83"/>
      <c r="M65" s="82"/>
      <c r="N65" s="83"/>
    </row>
    <row r="66" spans="1:341" x14ac:dyDescent="0.35">
      <c r="A66" s="93" t="s">
        <v>101</v>
      </c>
      <c r="B66" s="82" t="s">
        <v>52</v>
      </c>
      <c r="C66" s="94" t="s">
        <v>102</v>
      </c>
      <c r="D66" s="82"/>
      <c r="E66" s="94"/>
      <c r="F66" s="82"/>
      <c r="G66" s="82"/>
      <c r="H66" s="82"/>
      <c r="I66" s="83"/>
      <c r="J66" s="82"/>
      <c r="K66" s="83"/>
      <c r="L66" s="83"/>
      <c r="M66" s="82"/>
      <c r="N66" s="83"/>
    </row>
    <row r="67" spans="1:341" x14ac:dyDescent="0.35">
      <c r="A67" s="93"/>
      <c r="B67" s="82" t="s">
        <v>54</v>
      </c>
      <c r="C67" s="89" t="s">
        <v>103</v>
      </c>
      <c r="D67" s="82"/>
      <c r="E67" s="89"/>
      <c r="F67" s="82"/>
      <c r="G67" s="82"/>
      <c r="H67" s="82"/>
      <c r="I67" s="83"/>
      <c r="J67" s="82"/>
      <c r="K67" s="83"/>
      <c r="L67" s="83"/>
      <c r="M67" s="82"/>
      <c r="N67" s="83"/>
    </row>
    <row r="68" spans="1:341" x14ac:dyDescent="0.35">
      <c r="A68" s="93" t="s">
        <v>104</v>
      </c>
      <c r="B68" s="82" t="s">
        <v>52</v>
      </c>
      <c r="C68" s="94" t="s">
        <v>105</v>
      </c>
      <c r="D68" s="82"/>
      <c r="E68" s="94"/>
      <c r="F68" s="82"/>
      <c r="G68" s="82"/>
      <c r="H68" s="82"/>
      <c r="I68" s="83"/>
      <c r="J68" s="82"/>
      <c r="K68" s="83"/>
      <c r="L68" s="83"/>
      <c r="M68" s="82"/>
      <c r="N68" s="83"/>
    </row>
    <row r="69" spans="1:341" x14ac:dyDescent="0.35">
      <c r="A69" s="93"/>
      <c r="B69" s="82" t="s">
        <v>54</v>
      </c>
      <c r="C69" s="89" t="s">
        <v>106</v>
      </c>
      <c r="D69" s="82"/>
      <c r="E69" s="89"/>
      <c r="F69" s="82"/>
      <c r="G69" s="82"/>
      <c r="H69" s="82"/>
      <c r="I69" s="83"/>
      <c r="J69" s="82"/>
      <c r="K69" s="83"/>
      <c r="L69" s="83"/>
      <c r="M69" s="82"/>
      <c r="N69" s="83"/>
    </row>
    <row r="70" spans="1:341" x14ac:dyDescent="0.35">
      <c r="A70" s="93" t="s">
        <v>107</v>
      </c>
      <c r="B70" s="82" t="s">
        <v>52</v>
      </c>
      <c r="C70" s="94" t="s">
        <v>108</v>
      </c>
      <c r="D70" s="82"/>
      <c r="E70" s="94"/>
      <c r="F70" s="82"/>
      <c r="G70" s="82"/>
      <c r="H70" s="82"/>
      <c r="I70" s="83"/>
      <c r="J70" s="82"/>
      <c r="K70" s="83"/>
      <c r="L70" s="83"/>
      <c r="M70" s="82"/>
      <c r="N70" s="83"/>
    </row>
    <row r="71" spans="1:341" x14ac:dyDescent="0.35">
      <c r="A71" s="93"/>
      <c r="B71" s="82" t="s">
        <v>54</v>
      </c>
      <c r="C71" s="89" t="s">
        <v>109</v>
      </c>
      <c r="D71" s="82"/>
      <c r="E71" s="89"/>
      <c r="F71" s="82"/>
      <c r="G71" s="82"/>
      <c r="H71" s="82"/>
      <c r="I71" s="83"/>
      <c r="J71" s="82"/>
      <c r="K71" s="83"/>
      <c r="L71" s="83"/>
      <c r="M71" s="82"/>
      <c r="N71" s="83"/>
    </row>
    <row r="72" spans="1:341" x14ac:dyDescent="0.35">
      <c r="A72" s="93" t="s">
        <v>110</v>
      </c>
      <c r="B72" s="82" t="s">
        <v>52</v>
      </c>
      <c r="C72" s="94" t="s">
        <v>111</v>
      </c>
      <c r="D72" s="82"/>
      <c r="E72" s="94"/>
      <c r="F72" s="82"/>
      <c r="G72" s="82"/>
      <c r="H72" s="82"/>
      <c r="I72" s="83"/>
      <c r="J72" s="82"/>
      <c r="K72" s="83"/>
      <c r="L72" s="83"/>
      <c r="M72" s="82"/>
      <c r="N72" s="83"/>
    </row>
    <row r="73" spans="1:341" x14ac:dyDescent="0.35">
      <c r="A73" s="93"/>
      <c r="B73" s="82" t="s">
        <v>54</v>
      </c>
      <c r="C73" s="89" t="s">
        <v>112</v>
      </c>
      <c r="D73" s="82"/>
      <c r="E73" s="89"/>
      <c r="F73" s="82"/>
      <c r="G73" s="82"/>
      <c r="H73" s="82"/>
      <c r="I73" s="83"/>
      <c r="J73" s="82"/>
      <c r="K73" s="83"/>
      <c r="L73" s="83"/>
      <c r="M73" s="82"/>
      <c r="N73" s="83"/>
    </row>
    <row r="74" spans="1:341" x14ac:dyDescent="0.35">
      <c r="A74" s="93" t="s">
        <v>113</v>
      </c>
      <c r="B74" s="82" t="s">
        <v>52</v>
      </c>
      <c r="C74" s="94" t="s">
        <v>114</v>
      </c>
      <c r="D74" s="82"/>
      <c r="E74" s="94"/>
      <c r="F74" s="82"/>
      <c r="G74" s="82"/>
      <c r="H74" s="82"/>
      <c r="I74" s="83"/>
      <c r="J74" s="82"/>
      <c r="K74" s="83"/>
      <c r="L74" s="83"/>
      <c r="M74" s="82"/>
      <c r="N74" s="83"/>
    </row>
    <row r="75" spans="1:341" x14ac:dyDescent="0.35">
      <c r="A75" s="93"/>
      <c r="B75" s="82" t="s">
        <v>54</v>
      </c>
      <c r="C75" s="89" t="s">
        <v>115</v>
      </c>
      <c r="D75" s="82"/>
      <c r="E75" s="89"/>
      <c r="F75" s="82"/>
      <c r="G75" s="82"/>
      <c r="H75" s="82"/>
      <c r="I75" s="83"/>
      <c r="J75" s="82"/>
      <c r="K75" s="83"/>
      <c r="L75" s="83"/>
      <c r="M75" s="82"/>
      <c r="N75" s="83"/>
    </row>
    <row r="76" spans="1:341" x14ac:dyDescent="0.35">
      <c r="A76" s="93" t="s">
        <v>116</v>
      </c>
      <c r="B76" s="82" t="s">
        <v>52</v>
      </c>
      <c r="C76" s="94" t="s">
        <v>117</v>
      </c>
      <c r="D76" s="82"/>
      <c r="E76" s="94"/>
      <c r="F76" s="82"/>
      <c r="G76" s="82"/>
      <c r="H76" s="82"/>
      <c r="I76" s="83"/>
      <c r="J76" s="82"/>
      <c r="K76" s="83"/>
      <c r="L76" s="83"/>
      <c r="M76" s="82"/>
      <c r="N76" s="83"/>
    </row>
    <row r="77" spans="1:341" x14ac:dyDescent="0.35">
      <c r="A77" s="93"/>
      <c r="B77" s="82" t="s">
        <v>54</v>
      </c>
      <c r="C77" s="89" t="s">
        <v>118</v>
      </c>
      <c r="D77" s="82"/>
      <c r="E77" s="89"/>
      <c r="F77" s="82"/>
      <c r="G77" s="82"/>
      <c r="H77" s="82"/>
      <c r="I77" s="83"/>
      <c r="J77" s="82"/>
      <c r="K77" s="83"/>
      <c r="L77" s="95"/>
      <c r="M77" s="82"/>
      <c r="N77" s="83"/>
      <c r="S77" s="96"/>
      <c r="Z77" s="96"/>
      <c r="AG77" s="96"/>
      <c r="AN77" s="96"/>
      <c r="AU77" s="96"/>
      <c r="BB77" s="96"/>
      <c r="BI77" s="96"/>
      <c r="BP77" s="96"/>
      <c r="BW77" s="96"/>
      <c r="CD77" s="96"/>
      <c r="CK77" s="96"/>
      <c r="CR77" s="96"/>
      <c r="CY77" s="96"/>
      <c r="DF77" s="96"/>
      <c r="DM77" s="96"/>
      <c r="DT77" s="96"/>
      <c r="EA77" s="96"/>
      <c r="EH77" s="96"/>
      <c r="EO77" s="96"/>
      <c r="EV77" s="96"/>
      <c r="FC77" s="96"/>
      <c r="FJ77" s="96"/>
      <c r="FQ77" s="96"/>
      <c r="FX77" s="96"/>
      <c r="GE77" s="96"/>
      <c r="GL77" s="96"/>
      <c r="GS77" s="96"/>
      <c r="GZ77" s="96"/>
      <c r="HG77" s="96"/>
      <c r="HN77" s="96"/>
      <c r="HU77" s="96"/>
      <c r="IB77" s="96"/>
      <c r="II77" s="96"/>
      <c r="IP77" s="96"/>
      <c r="IW77" s="96"/>
      <c r="JD77" s="96"/>
      <c r="JK77" s="96"/>
      <c r="JR77" s="96"/>
      <c r="JY77" s="96"/>
      <c r="KF77" s="96"/>
      <c r="KM77" s="96"/>
      <c r="KT77" s="96"/>
      <c r="LA77" s="96"/>
      <c r="LH77" s="96"/>
      <c r="LO77" s="96"/>
      <c r="LV77" s="96"/>
      <c r="MC77" s="96"/>
    </row>
    <row r="78" spans="1:341" x14ac:dyDescent="0.35">
      <c r="A78" s="93" t="s">
        <v>119</v>
      </c>
      <c r="B78" s="82" t="s">
        <v>52</v>
      </c>
      <c r="C78" s="94" t="s">
        <v>120</v>
      </c>
      <c r="D78" s="82"/>
      <c r="E78" s="94"/>
      <c r="F78" s="82"/>
      <c r="G78" s="82"/>
      <c r="H78" s="82"/>
      <c r="I78" s="83"/>
      <c r="J78" s="82"/>
      <c r="K78" s="83"/>
      <c r="L78" s="97"/>
      <c r="M78" s="82"/>
      <c r="N78" s="83"/>
      <c r="S78" s="98"/>
      <c r="Z78" s="98"/>
      <c r="AG78" s="98"/>
      <c r="AN78" s="98"/>
      <c r="AU78" s="98"/>
      <c r="BB78" s="98"/>
      <c r="BI78" s="98"/>
      <c r="BP78" s="98"/>
      <c r="BW78" s="98"/>
      <c r="CD78" s="98"/>
      <c r="CK78" s="98"/>
      <c r="CR78" s="98"/>
      <c r="CY78" s="98"/>
      <c r="DF78" s="98"/>
      <c r="DM78" s="98"/>
      <c r="DT78" s="98"/>
      <c r="EA78" s="98"/>
      <c r="EH78" s="98"/>
      <c r="EO78" s="98"/>
      <c r="EV78" s="98"/>
      <c r="FC78" s="98"/>
      <c r="FJ78" s="98"/>
      <c r="FQ78" s="98"/>
      <c r="FX78" s="98"/>
      <c r="GE78" s="98"/>
      <c r="GL78" s="98"/>
      <c r="GS78" s="98"/>
      <c r="GZ78" s="98"/>
      <c r="HG78" s="98"/>
      <c r="HN78" s="98"/>
      <c r="HU78" s="98"/>
      <c r="IB78" s="98"/>
      <c r="II78" s="98"/>
      <c r="IP78" s="98"/>
      <c r="IW78" s="98"/>
      <c r="JD78" s="98"/>
      <c r="JK78" s="98"/>
      <c r="JR78" s="98"/>
      <c r="JY78" s="98"/>
      <c r="KF78" s="98"/>
      <c r="KM78" s="98"/>
      <c r="KT78" s="98"/>
      <c r="LA78" s="98"/>
      <c r="LH78" s="98"/>
      <c r="LO78" s="98"/>
      <c r="LV78" s="98"/>
      <c r="MC78" s="98"/>
    </row>
    <row r="79" spans="1:341" x14ac:dyDescent="0.35">
      <c r="A79" s="93"/>
      <c r="B79" s="82" t="s">
        <v>54</v>
      </c>
      <c r="C79" s="89" t="s">
        <v>121</v>
      </c>
      <c r="D79" s="82"/>
      <c r="E79" s="89"/>
      <c r="F79" s="82"/>
      <c r="G79" s="82"/>
      <c r="H79" s="82"/>
      <c r="I79" s="83"/>
      <c r="J79" s="82"/>
      <c r="K79" s="83"/>
      <c r="L79" s="83"/>
      <c r="M79" s="82"/>
      <c r="N79" s="83"/>
    </row>
    <row r="80" spans="1:341" x14ac:dyDescent="0.35">
      <c r="A80" s="93" t="s">
        <v>122</v>
      </c>
      <c r="B80" s="82" t="s">
        <v>52</v>
      </c>
      <c r="C80" s="94" t="s">
        <v>123</v>
      </c>
      <c r="D80" s="82"/>
      <c r="E80" s="94"/>
      <c r="F80" s="82"/>
      <c r="G80" s="82"/>
      <c r="H80" s="82"/>
      <c r="I80" s="83"/>
      <c r="J80" s="82"/>
      <c r="K80" s="83"/>
      <c r="L80" s="83"/>
      <c r="M80" s="82"/>
      <c r="N80" s="83"/>
    </row>
    <row r="81" spans="1:14" x14ac:dyDescent="0.35">
      <c r="A81" s="93"/>
      <c r="B81" s="82" t="s">
        <v>54</v>
      </c>
      <c r="C81" s="89" t="s">
        <v>124</v>
      </c>
      <c r="D81" s="82"/>
      <c r="E81" s="89"/>
      <c r="F81" s="82"/>
      <c r="G81" s="82"/>
      <c r="H81" s="82"/>
      <c r="I81" s="83"/>
      <c r="J81" s="82"/>
      <c r="K81" s="83"/>
      <c r="L81" s="83"/>
      <c r="M81" s="82"/>
      <c r="N81" s="83"/>
    </row>
    <row r="82" spans="1:14" x14ac:dyDescent="0.35">
      <c r="A82" s="93" t="s">
        <v>125</v>
      </c>
      <c r="B82" s="82" t="s">
        <v>52</v>
      </c>
      <c r="C82" s="94" t="s">
        <v>126</v>
      </c>
      <c r="D82" s="82"/>
      <c r="E82" s="94"/>
      <c r="F82" s="82"/>
      <c r="G82" s="82"/>
      <c r="H82" s="82"/>
      <c r="I82" s="83"/>
      <c r="J82" s="82"/>
      <c r="K82" s="83"/>
      <c r="L82" s="83"/>
      <c r="M82" s="82"/>
      <c r="N82" s="83"/>
    </row>
    <row r="83" spans="1:14" x14ac:dyDescent="0.35">
      <c r="A83" s="93"/>
      <c r="B83" s="82" t="s">
        <v>54</v>
      </c>
      <c r="C83" s="89" t="s">
        <v>127</v>
      </c>
      <c r="D83" s="82"/>
      <c r="E83" s="89"/>
      <c r="F83" s="82"/>
      <c r="G83" s="82"/>
      <c r="H83" s="82"/>
      <c r="I83" s="83"/>
      <c r="J83" s="82"/>
      <c r="K83" s="83"/>
      <c r="L83" s="83"/>
      <c r="M83" s="82"/>
      <c r="N83" s="83"/>
    </row>
    <row r="84" spans="1:14" x14ac:dyDescent="0.35">
      <c r="A84" s="93" t="s">
        <v>128</v>
      </c>
      <c r="B84" s="82" t="s">
        <v>52</v>
      </c>
      <c r="C84" s="94" t="s">
        <v>129</v>
      </c>
      <c r="D84" s="82"/>
      <c r="E84" s="94"/>
      <c r="F84" s="82"/>
      <c r="G84" s="82"/>
      <c r="H84" s="82"/>
      <c r="I84" s="83"/>
      <c r="J84" s="82"/>
      <c r="K84" s="83"/>
      <c r="L84" s="83"/>
      <c r="M84" s="82"/>
      <c r="N84" s="83"/>
    </row>
    <row r="85" spans="1:14" x14ac:dyDescent="0.35">
      <c r="A85" s="93"/>
      <c r="B85" s="82" t="s">
        <v>54</v>
      </c>
      <c r="C85" s="89" t="s">
        <v>130</v>
      </c>
      <c r="D85" s="82"/>
      <c r="E85" s="89"/>
      <c r="F85" s="82"/>
      <c r="G85" s="82"/>
      <c r="H85" s="82"/>
      <c r="I85" s="83"/>
      <c r="J85" s="82"/>
      <c r="K85" s="83"/>
      <c r="L85" s="83"/>
      <c r="M85" s="82"/>
      <c r="N85" s="83"/>
    </row>
    <row r="86" spans="1:14" x14ac:dyDescent="0.35">
      <c r="A86" s="93" t="s">
        <v>131</v>
      </c>
      <c r="B86" s="82" t="s">
        <v>52</v>
      </c>
      <c r="C86" s="94" t="s">
        <v>132</v>
      </c>
      <c r="D86" s="82"/>
      <c r="E86" s="94"/>
      <c r="F86" s="82"/>
      <c r="G86" s="82"/>
      <c r="H86" s="82"/>
      <c r="I86" s="83"/>
      <c r="J86" s="82"/>
      <c r="K86" s="83"/>
      <c r="L86" s="83"/>
      <c r="M86" s="82"/>
      <c r="N86" s="83"/>
    </row>
    <row r="87" spans="1:14" x14ac:dyDescent="0.35">
      <c r="A87" s="93"/>
      <c r="B87" s="82" t="s">
        <v>54</v>
      </c>
      <c r="C87" s="89" t="s">
        <v>133</v>
      </c>
      <c r="D87" s="82"/>
      <c r="E87" s="89"/>
      <c r="F87" s="82"/>
      <c r="G87" s="82"/>
      <c r="H87" s="82"/>
      <c r="I87" s="83"/>
      <c r="J87" s="82"/>
      <c r="K87" s="83"/>
      <c r="L87" s="83"/>
      <c r="M87" s="82"/>
      <c r="N87" s="83"/>
    </row>
    <row r="88" spans="1:14" x14ac:dyDescent="0.35">
      <c r="A88" s="93" t="s">
        <v>134</v>
      </c>
      <c r="B88" s="82" t="s">
        <v>52</v>
      </c>
      <c r="C88" s="94" t="s">
        <v>135</v>
      </c>
      <c r="D88" s="82"/>
      <c r="E88" s="94"/>
      <c r="F88" s="82"/>
      <c r="G88" s="82"/>
      <c r="H88" s="82"/>
      <c r="I88" s="83"/>
      <c r="J88" s="82"/>
      <c r="K88" s="83"/>
      <c r="L88" s="83"/>
      <c r="M88" s="82"/>
      <c r="N88" s="83"/>
    </row>
    <row r="89" spans="1:14" x14ac:dyDescent="0.35">
      <c r="A89" s="93"/>
      <c r="B89" s="82" t="s">
        <v>54</v>
      </c>
      <c r="C89" s="89" t="s">
        <v>136</v>
      </c>
      <c r="D89" s="82"/>
      <c r="E89" s="89"/>
      <c r="F89" s="82"/>
      <c r="G89" s="82"/>
      <c r="H89" s="82"/>
      <c r="I89" s="83"/>
      <c r="J89" s="82"/>
      <c r="K89" s="83"/>
      <c r="L89" s="83"/>
      <c r="M89" s="82"/>
      <c r="N89" s="83"/>
    </row>
    <row r="90" spans="1:14" x14ac:dyDescent="0.35">
      <c r="A90" s="93" t="s">
        <v>137</v>
      </c>
      <c r="B90" s="82" t="s">
        <v>52</v>
      </c>
      <c r="C90" s="94" t="s">
        <v>138</v>
      </c>
      <c r="D90" s="82"/>
      <c r="E90" s="94"/>
      <c r="F90" s="82"/>
      <c r="G90" s="82"/>
      <c r="H90" s="82"/>
      <c r="I90" s="83"/>
      <c r="J90" s="82"/>
      <c r="K90" s="83"/>
      <c r="L90" s="83"/>
      <c r="M90" s="82"/>
      <c r="N90" s="83"/>
    </row>
    <row r="91" spans="1:14" x14ac:dyDescent="0.35">
      <c r="A91" s="93"/>
      <c r="B91" s="82" t="s">
        <v>54</v>
      </c>
      <c r="C91" s="89" t="s">
        <v>139</v>
      </c>
      <c r="D91" s="82"/>
      <c r="E91" s="89"/>
      <c r="F91" s="82"/>
      <c r="G91" s="82"/>
      <c r="H91" s="82"/>
      <c r="I91" s="83"/>
      <c r="J91" s="82"/>
      <c r="K91" s="83"/>
      <c r="L91" s="83"/>
      <c r="M91" s="82"/>
      <c r="N91" s="83"/>
    </row>
    <row r="92" spans="1:14" x14ac:dyDescent="0.35">
      <c r="A92" s="93" t="s">
        <v>140</v>
      </c>
      <c r="B92" s="82" t="s">
        <v>52</v>
      </c>
      <c r="C92" s="94" t="s">
        <v>141</v>
      </c>
      <c r="D92" s="82"/>
      <c r="E92" s="94"/>
      <c r="F92" s="82"/>
      <c r="G92" s="82"/>
      <c r="H92" s="82"/>
      <c r="I92" s="83"/>
      <c r="J92" s="82"/>
      <c r="K92" s="83"/>
      <c r="L92" s="83"/>
      <c r="M92" s="82"/>
      <c r="N92" s="83"/>
    </row>
    <row r="93" spans="1:14" x14ac:dyDescent="0.35">
      <c r="A93" s="93"/>
      <c r="B93" s="82" t="s">
        <v>54</v>
      </c>
      <c r="C93" s="89" t="s">
        <v>142</v>
      </c>
      <c r="D93" s="82"/>
      <c r="E93" s="89"/>
      <c r="F93" s="82"/>
      <c r="G93" s="82"/>
      <c r="H93" s="82"/>
      <c r="I93" s="83"/>
      <c r="J93" s="82"/>
      <c r="K93" s="83"/>
      <c r="L93" s="83"/>
      <c r="M93" s="82"/>
      <c r="N93" s="83"/>
    </row>
    <row r="94" spans="1:14" x14ac:dyDescent="0.35">
      <c r="A94" s="93" t="s">
        <v>143</v>
      </c>
      <c r="B94" s="82" t="s">
        <v>52</v>
      </c>
      <c r="C94" s="94" t="s">
        <v>144</v>
      </c>
      <c r="D94" s="82"/>
      <c r="E94" s="94"/>
      <c r="F94" s="82"/>
      <c r="G94" s="82"/>
      <c r="H94" s="82"/>
      <c r="I94" s="83"/>
      <c r="J94" s="82"/>
      <c r="K94" s="83"/>
      <c r="L94" s="83"/>
      <c r="M94" s="82"/>
      <c r="N94" s="83"/>
    </row>
    <row r="95" spans="1:14" x14ac:dyDescent="0.35">
      <c r="A95" s="93"/>
      <c r="B95" s="82" t="s">
        <v>54</v>
      </c>
      <c r="C95" s="89" t="s">
        <v>145</v>
      </c>
      <c r="D95" s="82"/>
      <c r="E95" s="89"/>
      <c r="F95" s="82"/>
      <c r="G95" s="82"/>
      <c r="H95" s="82"/>
      <c r="I95" s="83"/>
      <c r="J95" s="82"/>
      <c r="K95" s="83"/>
      <c r="L95" s="83"/>
      <c r="M95" s="82"/>
      <c r="N95" s="83"/>
    </row>
    <row r="96" spans="1:14" x14ac:dyDescent="0.35">
      <c r="A96" s="93" t="s">
        <v>146</v>
      </c>
      <c r="B96" s="82" t="s">
        <v>52</v>
      </c>
      <c r="C96" s="94" t="s">
        <v>147</v>
      </c>
      <c r="D96" s="82"/>
      <c r="E96" s="94"/>
      <c r="F96" s="82"/>
      <c r="G96" s="82"/>
      <c r="H96" s="82"/>
      <c r="I96" s="83"/>
      <c r="J96" s="82"/>
      <c r="K96" s="83"/>
      <c r="L96" s="83"/>
      <c r="M96" s="82"/>
      <c r="N96" s="83"/>
    </row>
    <row r="97" spans="1:14" x14ac:dyDescent="0.35">
      <c r="A97" s="93"/>
      <c r="B97" s="82" t="s">
        <v>54</v>
      </c>
      <c r="C97" s="89" t="s">
        <v>148</v>
      </c>
      <c r="D97" s="82"/>
      <c r="E97" s="89"/>
      <c r="F97" s="82"/>
      <c r="G97" s="82"/>
      <c r="H97" s="82"/>
      <c r="I97" s="83"/>
      <c r="J97" s="82"/>
      <c r="K97" s="83"/>
      <c r="L97" s="83"/>
      <c r="M97" s="82"/>
      <c r="N97" s="83"/>
    </row>
    <row r="98" spans="1:14" x14ac:dyDescent="0.35">
      <c r="A98" s="93" t="s">
        <v>149</v>
      </c>
      <c r="B98" s="82" t="s">
        <v>52</v>
      </c>
      <c r="C98" s="94" t="s">
        <v>150</v>
      </c>
      <c r="D98" s="82"/>
      <c r="E98" s="94"/>
      <c r="F98" s="82"/>
      <c r="G98" s="82"/>
      <c r="H98" s="82"/>
      <c r="I98" s="83"/>
      <c r="J98" s="82"/>
      <c r="K98" s="83"/>
      <c r="L98" s="83"/>
      <c r="M98" s="82"/>
      <c r="N98" s="83"/>
    </row>
    <row r="99" spans="1:14" x14ac:dyDescent="0.35">
      <c r="A99" s="93"/>
      <c r="B99" s="82" t="s">
        <v>54</v>
      </c>
      <c r="C99" s="89" t="s">
        <v>151</v>
      </c>
      <c r="D99" s="82"/>
      <c r="E99" s="89"/>
      <c r="F99" s="82"/>
      <c r="G99" s="82"/>
      <c r="H99" s="82"/>
      <c r="I99" s="83"/>
      <c r="J99" s="82"/>
      <c r="K99" s="83"/>
      <c r="L99" s="83"/>
      <c r="M99" s="82"/>
      <c r="N99" s="83"/>
    </row>
    <row r="100" spans="1:14" x14ac:dyDescent="0.35">
      <c r="A100" s="93" t="s">
        <v>152</v>
      </c>
      <c r="B100" s="82" t="s">
        <v>52</v>
      </c>
      <c r="C100" s="94" t="s">
        <v>153</v>
      </c>
      <c r="D100" s="82"/>
      <c r="E100" s="94"/>
      <c r="F100" s="82"/>
      <c r="G100" s="82"/>
      <c r="H100" s="82"/>
      <c r="I100" s="83"/>
      <c r="J100" s="82"/>
      <c r="K100" s="83"/>
      <c r="L100" s="83"/>
      <c r="M100" s="82"/>
      <c r="N100" s="83"/>
    </row>
    <row r="101" spans="1:14" x14ac:dyDescent="0.35">
      <c r="A101" s="93"/>
      <c r="B101" s="82" t="s">
        <v>54</v>
      </c>
      <c r="C101" s="89" t="s">
        <v>154</v>
      </c>
      <c r="D101" s="82"/>
      <c r="E101" s="89"/>
      <c r="F101" s="82"/>
      <c r="G101" s="82"/>
      <c r="H101" s="82"/>
      <c r="I101" s="83"/>
      <c r="J101" s="82"/>
      <c r="K101" s="83"/>
      <c r="L101" s="83"/>
      <c r="M101" s="82"/>
      <c r="N101" s="83"/>
    </row>
    <row r="102" spans="1:14" x14ac:dyDescent="0.35">
      <c r="A102" s="93" t="s">
        <v>155</v>
      </c>
      <c r="B102" s="82" t="s">
        <v>52</v>
      </c>
      <c r="C102" s="94" t="s">
        <v>156</v>
      </c>
      <c r="D102" s="82"/>
      <c r="E102" s="94"/>
      <c r="F102" s="82"/>
      <c r="G102" s="82"/>
      <c r="H102" s="82"/>
      <c r="I102" s="83"/>
      <c r="J102" s="82"/>
      <c r="K102" s="83"/>
      <c r="L102" s="83"/>
      <c r="M102" s="82"/>
      <c r="N102" s="83"/>
    </row>
    <row r="103" spans="1:14" x14ac:dyDescent="0.35">
      <c r="A103" s="93"/>
      <c r="B103" s="82" t="s">
        <v>54</v>
      </c>
      <c r="C103" s="89" t="s">
        <v>157</v>
      </c>
      <c r="D103" s="82"/>
      <c r="E103" s="89"/>
      <c r="F103" s="82"/>
      <c r="G103" s="82"/>
      <c r="H103" s="82"/>
      <c r="I103" s="83"/>
      <c r="J103" s="82"/>
      <c r="K103" s="83"/>
      <c r="L103" s="83"/>
      <c r="M103" s="82"/>
      <c r="N103" s="83"/>
    </row>
    <row r="104" spans="1:14" x14ac:dyDescent="0.35">
      <c r="A104" s="93" t="s">
        <v>158</v>
      </c>
      <c r="B104" s="82" t="s">
        <v>52</v>
      </c>
      <c r="C104" s="94" t="s">
        <v>159</v>
      </c>
      <c r="D104" s="82"/>
      <c r="E104" s="94"/>
      <c r="F104" s="82"/>
      <c r="G104" s="82"/>
      <c r="H104" s="82"/>
      <c r="I104" s="83"/>
      <c r="J104" s="82"/>
      <c r="K104" s="83"/>
      <c r="L104" s="83"/>
      <c r="M104" s="82"/>
      <c r="N104" s="83"/>
    </row>
    <row r="105" spans="1:14" x14ac:dyDescent="0.35">
      <c r="A105" s="93"/>
      <c r="B105" s="82" t="s">
        <v>54</v>
      </c>
      <c r="C105" s="89" t="s">
        <v>160</v>
      </c>
      <c r="D105" s="82"/>
      <c r="E105" s="89"/>
      <c r="F105" s="82"/>
      <c r="G105" s="82"/>
      <c r="H105" s="82"/>
      <c r="I105" s="83"/>
      <c r="J105" s="82"/>
      <c r="K105" s="83"/>
      <c r="L105" s="83"/>
      <c r="M105" s="82"/>
      <c r="N105" s="83"/>
    </row>
    <row r="106" spans="1:14" x14ac:dyDescent="0.35">
      <c r="A106" s="93" t="s">
        <v>161</v>
      </c>
      <c r="B106" s="82" t="s">
        <v>52</v>
      </c>
      <c r="C106" s="94" t="s">
        <v>162</v>
      </c>
      <c r="D106" s="82"/>
      <c r="E106" s="94"/>
      <c r="F106" s="82"/>
      <c r="G106" s="82"/>
      <c r="H106" s="82"/>
      <c r="I106" s="83"/>
      <c r="J106" s="82"/>
      <c r="K106" s="83"/>
      <c r="L106" s="83"/>
      <c r="M106" s="82"/>
      <c r="N106" s="83"/>
    </row>
    <row r="107" spans="1:14" x14ac:dyDescent="0.35">
      <c r="A107" s="93"/>
      <c r="B107" s="82" t="s">
        <v>54</v>
      </c>
      <c r="C107" s="89" t="s">
        <v>163</v>
      </c>
      <c r="D107" s="82"/>
      <c r="E107" s="89"/>
      <c r="F107" s="82"/>
      <c r="G107" s="82"/>
      <c r="H107" s="82"/>
      <c r="I107" s="83"/>
      <c r="J107" s="82"/>
      <c r="K107" s="83"/>
      <c r="L107" s="83"/>
      <c r="M107" s="82"/>
      <c r="N107" s="83"/>
    </row>
    <row r="108" spans="1:14" x14ac:dyDescent="0.35">
      <c r="A108" s="93" t="s">
        <v>164</v>
      </c>
      <c r="B108" s="82" t="s">
        <v>52</v>
      </c>
      <c r="C108" s="94" t="s">
        <v>165</v>
      </c>
      <c r="D108" s="82"/>
      <c r="E108" s="94"/>
      <c r="F108" s="82"/>
      <c r="G108" s="82"/>
      <c r="H108" s="82"/>
      <c r="I108" s="83"/>
      <c r="J108" s="82"/>
      <c r="K108" s="83"/>
      <c r="L108" s="83"/>
      <c r="M108" s="82"/>
      <c r="N108" s="83"/>
    </row>
    <row r="109" spans="1:14" x14ac:dyDescent="0.35">
      <c r="A109" s="93"/>
      <c r="B109" s="82" t="s">
        <v>54</v>
      </c>
      <c r="C109" s="89" t="s">
        <v>166</v>
      </c>
      <c r="D109" s="82"/>
      <c r="E109" s="89"/>
      <c r="F109" s="82"/>
      <c r="G109" s="82"/>
      <c r="H109" s="82"/>
      <c r="I109" s="83"/>
      <c r="J109" s="82"/>
      <c r="K109" s="83"/>
      <c r="L109" s="83"/>
      <c r="M109" s="82"/>
      <c r="N109" s="83"/>
    </row>
    <row r="110" spans="1:14" x14ac:dyDescent="0.35">
      <c r="A110" s="93" t="s">
        <v>167</v>
      </c>
      <c r="B110" s="82" t="s">
        <v>52</v>
      </c>
      <c r="C110" s="94" t="s">
        <v>168</v>
      </c>
      <c r="D110" s="82"/>
      <c r="E110" s="94"/>
      <c r="F110" s="82"/>
      <c r="G110" s="82"/>
      <c r="H110" s="82"/>
      <c r="I110" s="83"/>
      <c r="J110" s="82"/>
      <c r="K110" s="83"/>
      <c r="L110" s="83"/>
      <c r="M110" s="82"/>
      <c r="N110" s="83"/>
    </row>
    <row r="111" spans="1:14" x14ac:dyDescent="0.35">
      <c r="A111" s="93"/>
      <c r="B111" s="82" t="s">
        <v>54</v>
      </c>
      <c r="C111" s="89" t="s">
        <v>169</v>
      </c>
      <c r="D111" s="82"/>
      <c r="E111" s="89"/>
      <c r="F111" s="82"/>
      <c r="G111" s="82"/>
      <c r="H111" s="82"/>
      <c r="I111" s="83"/>
      <c r="J111" s="82"/>
      <c r="K111" s="83"/>
      <c r="L111" s="83"/>
      <c r="M111" s="82"/>
      <c r="N111" s="83"/>
    </row>
    <row r="112" spans="1:14" x14ac:dyDescent="0.35">
      <c r="A112" s="93" t="s">
        <v>170</v>
      </c>
      <c r="B112" s="82" t="s">
        <v>52</v>
      </c>
      <c r="C112" s="94" t="s">
        <v>171</v>
      </c>
      <c r="D112" s="82"/>
      <c r="E112" s="94"/>
      <c r="F112" s="82"/>
      <c r="G112" s="82"/>
      <c r="H112" s="82"/>
      <c r="I112" s="83"/>
      <c r="J112" s="82"/>
      <c r="K112" s="83"/>
      <c r="L112" s="83"/>
      <c r="M112" s="82"/>
      <c r="N112" s="83"/>
    </row>
    <row r="113" spans="1:340" x14ac:dyDescent="0.35">
      <c r="A113" s="93"/>
      <c r="B113" s="82" t="s">
        <v>54</v>
      </c>
      <c r="C113" s="89" t="s">
        <v>172</v>
      </c>
      <c r="D113" s="82"/>
      <c r="E113" s="89"/>
      <c r="F113" s="82"/>
      <c r="G113" s="82"/>
      <c r="H113" s="82"/>
      <c r="I113" s="83"/>
      <c r="J113" s="82"/>
      <c r="K113" s="83"/>
      <c r="L113" s="83"/>
      <c r="M113" s="82"/>
      <c r="N113" s="83"/>
    </row>
    <row r="114" spans="1:340" x14ac:dyDescent="0.35">
      <c r="A114" s="93" t="s">
        <v>173</v>
      </c>
      <c r="B114" s="82" t="s">
        <v>52</v>
      </c>
      <c r="C114" s="94" t="s">
        <v>174</v>
      </c>
      <c r="D114" s="82"/>
      <c r="E114" s="94"/>
      <c r="F114" s="82"/>
      <c r="G114" s="82"/>
      <c r="H114" s="82"/>
      <c r="I114" s="83"/>
      <c r="J114" s="82"/>
      <c r="K114" s="83"/>
      <c r="L114" s="83"/>
      <c r="M114" s="82"/>
      <c r="N114" s="83"/>
    </row>
    <row r="115" spans="1:340" x14ac:dyDescent="0.35">
      <c r="A115" s="93"/>
      <c r="B115" s="82" t="s">
        <v>54</v>
      </c>
      <c r="C115" s="89" t="s">
        <v>175</v>
      </c>
      <c r="D115" s="82"/>
      <c r="E115" s="89"/>
      <c r="F115" s="82"/>
      <c r="G115" s="82"/>
      <c r="H115" s="82"/>
      <c r="I115" s="83"/>
      <c r="J115" s="82"/>
      <c r="K115" s="83"/>
      <c r="L115" s="83"/>
      <c r="M115" s="82"/>
      <c r="N115" s="83"/>
    </row>
    <row r="116" spans="1:340" x14ac:dyDescent="0.35">
      <c r="A116" s="93" t="s">
        <v>176</v>
      </c>
      <c r="B116" s="82" t="s">
        <v>52</v>
      </c>
      <c r="C116" s="94" t="s">
        <v>177</v>
      </c>
      <c r="D116" s="82"/>
      <c r="E116" s="94"/>
      <c r="F116" s="94"/>
      <c r="G116" s="94"/>
      <c r="H116" s="82"/>
      <c r="I116" s="83"/>
      <c r="J116" s="82"/>
      <c r="K116" s="83"/>
      <c r="L116" s="83"/>
      <c r="M116" s="82"/>
      <c r="N116" s="83"/>
      <c r="IE116" s="99"/>
    </row>
    <row r="117" spans="1:340" x14ac:dyDescent="0.35">
      <c r="A117" s="93"/>
      <c r="B117" s="82" t="s">
        <v>54</v>
      </c>
      <c r="C117" s="89" t="s">
        <v>178</v>
      </c>
      <c r="D117" s="82"/>
      <c r="E117" s="89"/>
      <c r="F117" s="89"/>
      <c r="G117" s="89"/>
      <c r="H117" s="82"/>
      <c r="I117" s="83"/>
      <c r="J117" s="82"/>
      <c r="K117" s="83"/>
      <c r="L117" s="83"/>
      <c r="M117" s="82"/>
      <c r="N117" s="83"/>
      <c r="IE117" s="4"/>
    </row>
    <row r="118" spans="1:340" x14ac:dyDescent="0.35">
      <c r="A118" s="93" t="s">
        <v>179</v>
      </c>
      <c r="B118" s="82" t="s">
        <v>52</v>
      </c>
      <c r="C118" s="94" t="s">
        <v>180</v>
      </c>
      <c r="D118" s="82"/>
      <c r="E118" s="94"/>
      <c r="F118" s="94"/>
      <c r="G118" s="94"/>
      <c r="H118" s="82"/>
      <c r="I118" s="100"/>
      <c r="J118" s="82"/>
      <c r="K118" s="83"/>
      <c r="L118" s="83"/>
      <c r="M118" s="82"/>
      <c r="N118" s="83"/>
      <c r="P118" s="101"/>
      <c r="W118" s="101"/>
      <c r="AD118" s="101"/>
      <c r="AK118" s="101"/>
      <c r="AR118" s="101"/>
      <c r="AY118" s="101"/>
      <c r="BF118" s="101"/>
      <c r="BM118" s="101"/>
      <c r="BT118" s="101"/>
      <c r="CA118" s="101"/>
      <c r="CH118" s="101"/>
      <c r="CO118" s="101"/>
      <c r="CV118" s="101"/>
      <c r="DC118" s="101"/>
      <c r="DJ118" s="101"/>
      <c r="DQ118" s="101"/>
      <c r="DX118" s="101"/>
      <c r="EE118" s="101"/>
      <c r="EL118" s="101"/>
      <c r="ES118" s="101"/>
      <c r="EZ118" s="101"/>
      <c r="FG118" s="101"/>
      <c r="FN118" s="101"/>
      <c r="FU118" s="101"/>
      <c r="GB118" s="101"/>
      <c r="GI118" s="101"/>
      <c r="GP118" s="101"/>
      <c r="GW118" s="101"/>
      <c r="HD118" s="101"/>
      <c r="HK118" s="101"/>
      <c r="HR118" s="101"/>
      <c r="HY118" s="101"/>
      <c r="IE118" s="99"/>
      <c r="IF118" s="101"/>
    </row>
    <row r="119" spans="1:340" x14ac:dyDescent="0.35">
      <c r="A119" s="93"/>
      <c r="B119" s="82" t="s">
        <v>54</v>
      </c>
      <c r="C119" s="89" t="s">
        <v>181</v>
      </c>
      <c r="D119" s="82"/>
      <c r="E119" s="89"/>
      <c r="F119" s="89"/>
      <c r="G119" s="89"/>
      <c r="H119" s="82"/>
      <c r="I119" s="102"/>
      <c r="J119" s="82"/>
      <c r="K119" s="83"/>
      <c r="L119" s="83"/>
      <c r="M119" s="82"/>
      <c r="N119" s="83"/>
      <c r="P119" s="103"/>
      <c r="W119" s="103"/>
      <c r="AD119" s="103"/>
      <c r="AK119" s="103"/>
      <c r="AR119" s="103"/>
      <c r="AY119" s="103"/>
      <c r="BF119" s="103"/>
      <c r="BM119" s="103"/>
      <c r="BT119" s="103"/>
      <c r="CA119" s="103"/>
      <c r="CH119" s="103"/>
      <c r="CO119" s="103"/>
      <c r="CV119" s="103"/>
      <c r="DC119" s="103"/>
      <c r="DJ119" s="103"/>
      <c r="DQ119" s="103"/>
      <c r="DX119" s="103"/>
      <c r="EE119" s="103"/>
      <c r="EL119" s="103"/>
      <c r="ES119" s="103"/>
      <c r="EZ119" s="103"/>
      <c r="FG119" s="103"/>
      <c r="FN119" s="103"/>
      <c r="FU119" s="103"/>
      <c r="GB119" s="103"/>
      <c r="GI119" s="103"/>
      <c r="GP119" s="103"/>
      <c r="GW119" s="103"/>
      <c r="HD119" s="103"/>
      <c r="HK119" s="103"/>
      <c r="HR119" s="103"/>
      <c r="HY119" s="103"/>
      <c r="IE119" s="4"/>
      <c r="IF119" s="103"/>
    </row>
    <row r="120" spans="1:340" x14ac:dyDescent="0.35">
      <c r="A120" s="93" t="s">
        <v>182</v>
      </c>
      <c r="B120" s="82" t="s">
        <v>52</v>
      </c>
      <c r="C120" s="94" t="s">
        <v>183</v>
      </c>
      <c r="D120" s="82"/>
      <c r="E120" s="94"/>
      <c r="F120" s="94"/>
      <c r="G120" s="94"/>
      <c r="H120" s="82"/>
      <c r="I120" s="100"/>
      <c r="J120" s="82"/>
      <c r="K120" s="83"/>
      <c r="L120" s="83"/>
      <c r="M120" s="82"/>
      <c r="N120" s="83"/>
      <c r="P120" s="101"/>
      <c r="W120" s="101"/>
      <c r="AD120" s="101"/>
      <c r="AK120" s="101"/>
      <c r="AR120" s="101"/>
      <c r="AY120" s="101"/>
      <c r="BF120" s="101"/>
      <c r="BM120" s="101"/>
      <c r="BT120" s="101"/>
      <c r="CA120" s="101"/>
      <c r="CH120" s="101"/>
      <c r="CO120" s="101"/>
      <c r="CV120" s="101"/>
      <c r="DC120" s="101"/>
      <c r="DJ120" s="101"/>
      <c r="DQ120" s="101"/>
      <c r="DX120" s="101"/>
      <c r="EE120" s="101"/>
      <c r="EL120" s="101"/>
      <c r="ES120" s="101"/>
      <c r="EZ120" s="101"/>
      <c r="FG120" s="101"/>
      <c r="FN120" s="101"/>
      <c r="FU120" s="101"/>
      <c r="GB120" s="101"/>
      <c r="GI120" s="101"/>
      <c r="GP120" s="101"/>
      <c r="GW120" s="101"/>
      <c r="HD120" s="101"/>
      <c r="HK120" s="101"/>
      <c r="HR120" s="101"/>
      <c r="HY120" s="101"/>
      <c r="IE120" s="99"/>
      <c r="IF120" s="101"/>
      <c r="IL120" s="99"/>
      <c r="IS120" s="99"/>
    </row>
    <row r="121" spans="1:340" x14ac:dyDescent="0.35">
      <c r="A121" s="93"/>
      <c r="B121" s="82" t="s">
        <v>54</v>
      </c>
      <c r="C121" s="89" t="s">
        <v>184</v>
      </c>
      <c r="D121" s="82"/>
      <c r="E121" s="89"/>
      <c r="F121" s="89"/>
      <c r="G121" s="89"/>
      <c r="H121" s="82"/>
      <c r="I121" s="102"/>
      <c r="J121" s="82"/>
      <c r="K121" s="83"/>
      <c r="L121" s="83"/>
      <c r="M121" s="82"/>
      <c r="N121" s="83"/>
      <c r="P121" s="103"/>
      <c r="W121" s="103"/>
      <c r="AD121" s="103"/>
      <c r="AK121" s="103"/>
      <c r="AR121" s="103"/>
      <c r="AY121" s="103"/>
      <c r="BF121" s="103"/>
      <c r="BM121" s="103"/>
      <c r="BT121" s="103"/>
      <c r="CA121" s="103"/>
      <c r="CH121" s="103"/>
      <c r="CO121" s="103"/>
      <c r="CV121" s="103"/>
      <c r="DC121" s="103"/>
      <c r="DJ121" s="103"/>
      <c r="DQ121" s="103"/>
      <c r="DX121" s="103"/>
      <c r="EE121" s="103"/>
      <c r="EL121" s="103"/>
      <c r="ES121" s="103"/>
      <c r="EZ121" s="103"/>
      <c r="FG121" s="103"/>
      <c r="FN121" s="103"/>
      <c r="FU121" s="103"/>
      <c r="GB121" s="103"/>
      <c r="GI121" s="103"/>
      <c r="GP121" s="103"/>
      <c r="GW121" s="103"/>
      <c r="HD121" s="103"/>
      <c r="HK121" s="103"/>
      <c r="HR121" s="103"/>
      <c r="HY121" s="103"/>
      <c r="IE121" s="4"/>
      <c r="IF121" s="103"/>
      <c r="IL121" s="4"/>
      <c r="IS121" s="4"/>
    </row>
    <row r="122" spans="1:340" x14ac:dyDescent="0.35">
      <c r="A122" s="93" t="s">
        <v>185</v>
      </c>
      <c r="B122" s="82" t="s">
        <v>52</v>
      </c>
      <c r="C122" s="94" t="s">
        <v>186</v>
      </c>
      <c r="D122" s="82"/>
      <c r="E122" s="94"/>
      <c r="F122" s="94"/>
      <c r="G122" s="94"/>
      <c r="H122" s="82"/>
      <c r="I122" s="100"/>
      <c r="J122" s="82"/>
      <c r="K122" s="83"/>
      <c r="L122" s="83"/>
      <c r="M122" s="82"/>
      <c r="N122" s="83"/>
      <c r="P122" s="101"/>
      <c r="W122" s="101"/>
      <c r="AD122" s="101"/>
      <c r="AK122" s="101"/>
      <c r="AR122" s="101"/>
      <c r="AY122" s="101"/>
      <c r="BF122" s="101"/>
      <c r="BM122" s="101"/>
      <c r="BT122" s="101"/>
      <c r="CA122" s="101"/>
      <c r="CH122" s="101"/>
      <c r="CO122" s="101"/>
      <c r="CV122" s="101"/>
      <c r="DC122" s="101"/>
      <c r="DJ122" s="101"/>
      <c r="DQ122" s="101"/>
      <c r="DX122" s="101"/>
      <c r="EE122" s="101"/>
      <c r="EL122" s="101"/>
      <c r="ES122" s="101"/>
      <c r="EZ122" s="101"/>
      <c r="FG122" s="101"/>
      <c r="FN122" s="101"/>
      <c r="FU122" s="101"/>
      <c r="GB122" s="101"/>
      <c r="GI122" s="101"/>
      <c r="GP122" s="101"/>
      <c r="GW122" s="101"/>
      <c r="HD122" s="101"/>
      <c r="HK122" s="101"/>
      <c r="HR122" s="101"/>
      <c r="HY122" s="101"/>
      <c r="IE122" s="99"/>
      <c r="IF122" s="101"/>
      <c r="IL122" s="99"/>
      <c r="IS122" s="99"/>
    </row>
    <row r="123" spans="1:340" x14ac:dyDescent="0.35">
      <c r="A123" s="93"/>
      <c r="B123" s="82" t="s">
        <v>54</v>
      </c>
      <c r="C123" s="89" t="s">
        <v>187</v>
      </c>
      <c r="D123" s="82"/>
      <c r="E123" s="89"/>
      <c r="F123" s="89"/>
      <c r="G123" s="89"/>
      <c r="H123" s="82"/>
      <c r="I123" s="102"/>
      <c r="J123" s="82"/>
      <c r="K123" s="83"/>
      <c r="L123" s="83"/>
      <c r="M123" s="82"/>
      <c r="N123" s="83"/>
      <c r="P123" s="103"/>
      <c r="W123" s="103"/>
      <c r="AD123" s="103"/>
      <c r="AK123" s="103"/>
      <c r="AR123" s="103"/>
      <c r="AY123" s="103"/>
      <c r="BF123" s="103"/>
      <c r="BM123" s="103"/>
      <c r="BT123" s="103"/>
      <c r="CA123" s="103"/>
      <c r="CH123" s="103"/>
      <c r="CO123" s="103"/>
      <c r="CV123" s="103"/>
      <c r="DC123" s="103"/>
      <c r="DJ123" s="103"/>
      <c r="DQ123" s="103"/>
      <c r="DX123" s="103"/>
      <c r="EE123" s="103"/>
      <c r="EL123" s="103"/>
      <c r="ES123" s="103"/>
      <c r="EZ123" s="103"/>
      <c r="FG123" s="103"/>
      <c r="FN123" s="103"/>
      <c r="FU123" s="103"/>
      <c r="GB123" s="103"/>
      <c r="GI123" s="103"/>
      <c r="GP123" s="103"/>
      <c r="GW123" s="103"/>
      <c r="HD123" s="103"/>
      <c r="HK123" s="103"/>
      <c r="HR123" s="103"/>
      <c r="HY123" s="103"/>
      <c r="IE123" s="4"/>
      <c r="IF123" s="103"/>
      <c r="IL123" s="4"/>
      <c r="IS123" s="4"/>
    </row>
    <row r="124" spans="1:340" x14ac:dyDescent="0.35">
      <c r="A124" s="93" t="s">
        <v>188</v>
      </c>
      <c r="B124" s="82" t="s">
        <v>52</v>
      </c>
      <c r="C124" s="94" t="s">
        <v>189</v>
      </c>
      <c r="D124" s="82"/>
      <c r="E124" s="94"/>
      <c r="F124" s="94"/>
      <c r="G124" s="94"/>
      <c r="H124" s="82"/>
      <c r="I124" s="100"/>
      <c r="J124" s="104"/>
      <c r="K124" s="95"/>
      <c r="L124" s="83"/>
      <c r="M124" s="82"/>
      <c r="N124" s="83"/>
      <c r="P124" s="101"/>
      <c r="Q124" s="53"/>
      <c r="R124" s="96"/>
      <c r="W124" s="101"/>
      <c r="X124" s="53"/>
      <c r="Y124" s="96"/>
      <c r="AD124" s="101"/>
      <c r="AE124" s="53"/>
      <c r="AF124" s="96"/>
      <c r="AK124" s="101"/>
      <c r="AL124" s="53"/>
      <c r="AM124" s="96"/>
      <c r="AR124" s="101"/>
      <c r="AS124" s="53"/>
      <c r="AT124" s="96"/>
      <c r="AY124" s="101"/>
      <c r="AZ124" s="53"/>
      <c r="BA124" s="96"/>
      <c r="BF124" s="101"/>
      <c r="BG124" s="53"/>
      <c r="BH124" s="96"/>
      <c r="BM124" s="101"/>
      <c r="BN124" s="53"/>
      <c r="BO124" s="96"/>
      <c r="BT124" s="101"/>
      <c r="BU124" s="53"/>
      <c r="BV124" s="96"/>
      <c r="CA124" s="101"/>
      <c r="CB124" s="53"/>
      <c r="CC124" s="96"/>
      <c r="CH124" s="101"/>
      <c r="CI124" s="53"/>
      <c r="CJ124" s="96"/>
      <c r="CO124" s="101"/>
      <c r="CP124" s="53"/>
      <c r="CQ124" s="96"/>
      <c r="CV124" s="101"/>
      <c r="CW124" s="53"/>
      <c r="CX124" s="96"/>
      <c r="DC124" s="101"/>
      <c r="DD124" s="53"/>
      <c r="DE124" s="96"/>
      <c r="DJ124" s="101"/>
      <c r="DK124" s="53"/>
      <c r="DL124" s="96"/>
      <c r="DQ124" s="101"/>
      <c r="DR124" s="53"/>
      <c r="DS124" s="96"/>
      <c r="DX124" s="101"/>
      <c r="DY124" s="53"/>
      <c r="DZ124" s="96"/>
      <c r="EE124" s="101"/>
      <c r="EF124" s="53"/>
      <c r="EG124" s="96"/>
      <c r="EL124" s="101"/>
      <c r="EM124" s="53"/>
      <c r="EN124" s="96"/>
      <c r="ES124" s="101"/>
      <c r="ET124" s="53"/>
      <c r="EU124" s="96"/>
      <c r="EZ124" s="101"/>
      <c r="FA124" s="53"/>
      <c r="FB124" s="96"/>
      <c r="FG124" s="101"/>
      <c r="FH124" s="53"/>
      <c r="FI124" s="96"/>
      <c r="FN124" s="101"/>
      <c r="FO124" s="53"/>
      <c r="FP124" s="96"/>
      <c r="FU124" s="101"/>
      <c r="FV124" s="53"/>
      <c r="FW124" s="96"/>
      <c r="GB124" s="101"/>
      <c r="GC124" s="53"/>
      <c r="GD124" s="96"/>
      <c r="GI124" s="101"/>
      <c r="GJ124" s="53"/>
      <c r="GK124" s="96"/>
      <c r="GP124" s="101"/>
      <c r="GQ124" s="53"/>
      <c r="GR124" s="96"/>
      <c r="GW124" s="101"/>
      <c r="GX124" s="53"/>
      <c r="GY124" s="96"/>
      <c r="HD124" s="101"/>
      <c r="HE124" s="53"/>
      <c r="HF124" s="96"/>
      <c r="HK124" s="101"/>
      <c r="HL124" s="53"/>
      <c r="HM124" s="96"/>
      <c r="HR124" s="101"/>
      <c r="HS124" s="53"/>
      <c r="HT124" s="96"/>
      <c r="HY124" s="101"/>
      <c r="HZ124" s="53"/>
      <c r="IA124" s="96"/>
      <c r="IE124" s="99"/>
      <c r="IF124" s="101"/>
      <c r="IG124" s="53"/>
      <c r="IH124" s="96"/>
      <c r="IL124" s="99"/>
      <c r="IM124" s="96"/>
      <c r="IN124" s="53"/>
      <c r="IO124" s="96"/>
      <c r="IS124" s="99"/>
      <c r="IT124" s="96"/>
      <c r="IU124" s="53"/>
      <c r="IV124" s="96"/>
      <c r="IZ124" s="99"/>
      <c r="JA124" s="96"/>
      <c r="JB124" s="53"/>
      <c r="JC124" s="96"/>
      <c r="JE124" s="53"/>
      <c r="JH124" s="96"/>
      <c r="JI124" s="53"/>
      <c r="JJ124" s="96"/>
      <c r="JL124" s="53"/>
      <c r="JO124" s="96"/>
      <c r="JQ124" s="96"/>
      <c r="JV124" s="96"/>
      <c r="JX124" s="96"/>
      <c r="KC124" s="96"/>
      <c r="KE124" s="96"/>
      <c r="KJ124" s="96"/>
      <c r="KL124" s="96"/>
      <c r="KQ124" s="96"/>
      <c r="KS124" s="96"/>
      <c r="KX124" s="96"/>
      <c r="KZ124" s="96"/>
      <c r="LE124" s="96"/>
      <c r="LG124" s="96"/>
      <c r="LL124" s="96"/>
      <c r="LN124" s="96"/>
      <c r="LS124" s="96"/>
      <c r="LU124" s="96"/>
      <c r="LZ124" s="96"/>
      <c r="MB124" s="96"/>
    </row>
    <row r="125" spans="1:340" x14ac:dyDescent="0.35">
      <c r="A125" s="93"/>
      <c r="B125" s="82" t="s">
        <v>54</v>
      </c>
      <c r="C125" s="89" t="s">
        <v>190</v>
      </c>
      <c r="D125" s="82"/>
      <c r="E125" s="89"/>
      <c r="F125" s="89"/>
      <c r="G125" s="89"/>
      <c r="H125" s="82"/>
      <c r="I125" s="102"/>
      <c r="J125" s="105"/>
      <c r="K125" s="97"/>
      <c r="L125" s="83"/>
      <c r="M125" s="82"/>
      <c r="N125" s="83"/>
      <c r="P125" s="103"/>
      <c r="Q125" s="79"/>
      <c r="R125" s="98"/>
      <c r="W125" s="103"/>
      <c r="X125" s="79"/>
      <c r="Y125" s="98"/>
      <c r="AD125" s="103"/>
      <c r="AE125" s="79"/>
      <c r="AF125" s="98"/>
      <c r="AK125" s="103"/>
      <c r="AL125" s="79"/>
      <c r="AM125" s="98"/>
      <c r="AR125" s="103"/>
      <c r="AS125" s="79"/>
      <c r="AT125" s="98"/>
      <c r="AY125" s="103"/>
      <c r="AZ125" s="79"/>
      <c r="BA125" s="98"/>
      <c r="BF125" s="103"/>
      <c r="BG125" s="79"/>
      <c r="BH125" s="98"/>
      <c r="BM125" s="103"/>
      <c r="BN125" s="79"/>
      <c r="BO125" s="98"/>
      <c r="BT125" s="103"/>
      <c r="BU125" s="79"/>
      <c r="BV125" s="98"/>
      <c r="CA125" s="103"/>
      <c r="CB125" s="79"/>
      <c r="CC125" s="98"/>
      <c r="CH125" s="103"/>
      <c r="CI125" s="79"/>
      <c r="CJ125" s="98"/>
      <c r="CO125" s="103"/>
      <c r="CP125" s="79"/>
      <c r="CQ125" s="98"/>
      <c r="CV125" s="103"/>
      <c r="CW125" s="79"/>
      <c r="CX125" s="98"/>
      <c r="DC125" s="103"/>
      <c r="DD125" s="79"/>
      <c r="DE125" s="98"/>
      <c r="DJ125" s="103"/>
      <c r="DK125" s="79"/>
      <c r="DL125" s="98"/>
      <c r="DQ125" s="103"/>
      <c r="DR125" s="79"/>
      <c r="DS125" s="98"/>
      <c r="DX125" s="103"/>
      <c r="DY125" s="79"/>
      <c r="DZ125" s="98"/>
      <c r="EE125" s="103"/>
      <c r="EF125" s="79"/>
      <c r="EG125" s="98"/>
      <c r="EL125" s="103"/>
      <c r="EM125" s="79"/>
      <c r="EN125" s="98"/>
      <c r="ES125" s="103"/>
      <c r="ET125" s="79"/>
      <c r="EU125" s="98"/>
      <c r="EZ125" s="103"/>
      <c r="FA125" s="79"/>
      <c r="FB125" s="98"/>
      <c r="FG125" s="103"/>
      <c r="FH125" s="79"/>
      <c r="FI125" s="98"/>
      <c r="FN125" s="103"/>
      <c r="FO125" s="79"/>
      <c r="FP125" s="98"/>
      <c r="FU125" s="103"/>
      <c r="FV125" s="79"/>
      <c r="FW125" s="98"/>
      <c r="GB125" s="103"/>
      <c r="GC125" s="79"/>
      <c r="GD125" s="98"/>
      <c r="GI125" s="103"/>
      <c r="GJ125" s="79"/>
      <c r="GK125" s="98"/>
      <c r="GP125" s="103"/>
      <c r="GQ125" s="79"/>
      <c r="GR125" s="98"/>
      <c r="GW125" s="103"/>
      <c r="GX125" s="79"/>
      <c r="GY125" s="98"/>
      <c r="HD125" s="103"/>
      <c r="HE125" s="79"/>
      <c r="HF125" s="98"/>
      <c r="HK125" s="103"/>
      <c r="HL125" s="79"/>
      <c r="HM125" s="98"/>
      <c r="HR125" s="103"/>
      <c r="HS125" s="79"/>
      <c r="HT125" s="98"/>
      <c r="HY125" s="103"/>
      <c r="HZ125" s="79"/>
      <c r="IA125" s="98"/>
      <c r="IE125" s="4"/>
      <c r="IF125" s="103"/>
      <c r="IG125" s="79"/>
      <c r="IH125" s="98"/>
      <c r="IL125" s="4"/>
      <c r="IM125" s="98"/>
      <c r="IN125" s="79"/>
      <c r="IO125" s="98"/>
      <c r="IS125" s="4"/>
      <c r="IT125" s="98"/>
      <c r="IU125" s="79"/>
      <c r="IV125" s="98"/>
      <c r="IZ125" s="4"/>
      <c r="JA125" s="98"/>
      <c r="JB125" s="79"/>
      <c r="JC125" s="98"/>
      <c r="JE125" s="79"/>
      <c r="JG125" s="79"/>
      <c r="JH125" s="98"/>
      <c r="JI125" s="79"/>
      <c r="JJ125" s="98"/>
      <c r="JL125" s="79"/>
      <c r="JO125" s="98"/>
      <c r="JQ125" s="98"/>
      <c r="JV125" s="98"/>
      <c r="JX125" s="98"/>
      <c r="KC125" s="98"/>
      <c r="KE125" s="98"/>
      <c r="KJ125" s="98"/>
      <c r="KL125" s="98"/>
      <c r="KQ125" s="98"/>
      <c r="KS125" s="98"/>
      <c r="KX125" s="98"/>
      <c r="KZ125" s="98"/>
      <c r="LE125" s="98"/>
      <c r="LG125" s="98"/>
      <c r="LL125" s="98"/>
      <c r="LN125" s="98"/>
      <c r="LS125" s="98"/>
      <c r="LU125" s="98"/>
      <c r="LZ125" s="98"/>
      <c r="MB125" s="98"/>
    </row>
    <row r="126" spans="1:340" x14ac:dyDescent="0.35">
      <c r="A126" s="93" t="s">
        <v>191</v>
      </c>
      <c r="B126" s="82" t="s">
        <v>52</v>
      </c>
      <c r="C126" s="94" t="s">
        <v>192</v>
      </c>
      <c r="D126" s="82"/>
      <c r="E126" s="94"/>
      <c r="F126" s="94"/>
      <c r="G126" s="94"/>
      <c r="H126" s="82"/>
      <c r="I126" s="100"/>
      <c r="J126" s="82"/>
      <c r="K126" s="83"/>
      <c r="L126" s="83"/>
      <c r="M126" s="82"/>
      <c r="N126" s="83"/>
      <c r="P126" s="101"/>
      <c r="W126" s="101"/>
      <c r="AD126" s="101"/>
      <c r="AK126" s="101"/>
      <c r="AR126" s="101"/>
      <c r="AY126" s="101"/>
      <c r="BF126" s="101"/>
      <c r="BM126" s="101"/>
      <c r="BT126" s="101"/>
      <c r="CA126" s="101"/>
      <c r="CH126" s="101"/>
      <c r="CO126" s="101"/>
      <c r="CV126" s="101"/>
      <c r="DC126" s="101"/>
      <c r="DJ126" s="101"/>
      <c r="DQ126" s="101"/>
      <c r="DX126" s="101"/>
      <c r="EE126" s="101"/>
      <c r="EL126" s="101"/>
      <c r="ES126" s="101"/>
      <c r="EZ126" s="101"/>
      <c r="FG126" s="101"/>
      <c r="FN126" s="101"/>
      <c r="FU126" s="101"/>
      <c r="GB126" s="101"/>
      <c r="GI126" s="101"/>
      <c r="GP126" s="101"/>
      <c r="GW126" s="101"/>
      <c r="HD126" s="101"/>
      <c r="HK126" s="101"/>
      <c r="HR126" s="101"/>
      <c r="HY126" s="101"/>
      <c r="IE126" s="99"/>
      <c r="IF126" s="101"/>
      <c r="IL126" s="99"/>
      <c r="IS126" s="99"/>
      <c r="IZ126" s="99"/>
    </row>
    <row r="127" spans="1:340" x14ac:dyDescent="0.35">
      <c r="A127" s="93"/>
      <c r="B127" s="82" t="s">
        <v>54</v>
      </c>
      <c r="C127" s="89" t="s">
        <v>193</v>
      </c>
      <c r="D127" s="82"/>
      <c r="E127" s="89"/>
      <c r="F127" s="89"/>
      <c r="G127" s="89"/>
      <c r="H127" s="82"/>
      <c r="I127" s="102"/>
      <c r="J127" s="82"/>
      <c r="K127" s="83"/>
      <c r="L127" s="83"/>
      <c r="M127" s="82"/>
      <c r="N127" s="83"/>
      <c r="P127" s="103"/>
      <c r="W127" s="103"/>
      <c r="AD127" s="103"/>
      <c r="AK127" s="103"/>
      <c r="AR127" s="103"/>
      <c r="AY127" s="103"/>
      <c r="BF127" s="103"/>
      <c r="BM127" s="103"/>
      <c r="BT127" s="103"/>
      <c r="CA127" s="103"/>
      <c r="CH127" s="103"/>
      <c r="CO127" s="103"/>
      <c r="CV127" s="103"/>
      <c r="DC127" s="103"/>
      <c r="DJ127" s="103"/>
      <c r="DQ127" s="103"/>
      <c r="DX127" s="103"/>
      <c r="EE127" s="103"/>
      <c r="EL127" s="103"/>
      <c r="ES127" s="103"/>
      <c r="EZ127" s="103"/>
      <c r="FG127" s="103"/>
      <c r="FN127" s="103"/>
      <c r="FU127" s="103"/>
      <c r="GB127" s="103"/>
      <c r="GI127" s="103"/>
      <c r="GP127" s="103"/>
      <c r="GW127" s="103"/>
      <c r="HD127" s="103"/>
      <c r="HK127" s="103"/>
      <c r="HR127" s="103"/>
      <c r="HY127" s="103"/>
      <c r="IE127" s="4"/>
      <c r="IF127" s="103"/>
      <c r="IL127" s="4"/>
      <c r="IS127" s="4"/>
      <c r="IZ127" s="4"/>
    </row>
    <row r="128" spans="1:340" x14ac:dyDescent="0.35">
      <c r="A128" s="93" t="s">
        <v>194</v>
      </c>
      <c r="B128" s="82" t="s">
        <v>52</v>
      </c>
      <c r="C128" s="94" t="s">
        <v>195</v>
      </c>
      <c r="D128" s="82"/>
      <c r="E128" s="94"/>
      <c r="F128" s="94"/>
      <c r="G128" s="94"/>
      <c r="H128" s="82"/>
      <c r="I128" s="100"/>
      <c r="J128" s="82"/>
      <c r="K128" s="83"/>
      <c r="L128" s="83"/>
      <c r="M128" s="82"/>
      <c r="N128" s="83"/>
      <c r="P128" s="101"/>
      <c r="W128" s="101"/>
      <c r="AD128" s="101"/>
      <c r="AK128" s="101"/>
      <c r="AR128" s="101"/>
      <c r="AY128" s="101"/>
      <c r="BF128" s="101"/>
      <c r="BM128" s="101"/>
      <c r="BT128" s="101"/>
      <c r="CA128" s="101"/>
      <c r="CH128" s="101"/>
      <c r="CO128" s="101"/>
      <c r="CV128" s="101"/>
      <c r="DC128" s="101"/>
      <c r="DJ128" s="101"/>
      <c r="DQ128" s="101"/>
      <c r="DX128" s="101"/>
      <c r="EE128" s="101"/>
      <c r="EL128" s="101"/>
      <c r="ES128" s="101"/>
      <c r="EZ128" s="101"/>
      <c r="FG128" s="101"/>
      <c r="FN128" s="101"/>
      <c r="FU128" s="101"/>
      <c r="GB128" s="101"/>
      <c r="GI128" s="101"/>
      <c r="GP128" s="101"/>
      <c r="GW128" s="101"/>
      <c r="HD128" s="101"/>
      <c r="HK128" s="101"/>
      <c r="HR128" s="101"/>
      <c r="HY128" s="101"/>
      <c r="IE128" s="99"/>
      <c r="IF128" s="101"/>
      <c r="IL128" s="99"/>
      <c r="IS128" s="99"/>
      <c r="IZ128" s="99"/>
    </row>
    <row r="129" spans="1:342" x14ac:dyDescent="0.35">
      <c r="A129" s="93"/>
      <c r="B129" s="82" t="s">
        <v>54</v>
      </c>
      <c r="C129" s="89" t="s">
        <v>196</v>
      </c>
      <c r="D129" s="82"/>
      <c r="E129" s="89"/>
      <c r="F129" s="89"/>
      <c r="G129" s="89"/>
      <c r="H129" s="82"/>
      <c r="I129" s="102"/>
      <c r="J129" s="82"/>
      <c r="K129" s="83"/>
      <c r="L129" s="83"/>
      <c r="M129" s="82"/>
      <c r="N129" s="83"/>
      <c r="P129" s="103"/>
      <c r="W129" s="103"/>
      <c r="AD129" s="103"/>
      <c r="AK129" s="103"/>
      <c r="AR129" s="103"/>
      <c r="AY129" s="103"/>
      <c r="BF129" s="103"/>
      <c r="BM129" s="103"/>
      <c r="BT129" s="103"/>
      <c r="CA129" s="103"/>
      <c r="CH129" s="103"/>
      <c r="CO129" s="103"/>
      <c r="CV129" s="103"/>
      <c r="DC129" s="103"/>
      <c r="DJ129" s="103"/>
      <c r="DQ129" s="103"/>
      <c r="DX129" s="103"/>
      <c r="EE129" s="103"/>
      <c r="EL129" s="103"/>
      <c r="ES129" s="103"/>
      <c r="EZ129" s="103"/>
      <c r="FG129" s="103"/>
      <c r="FN129" s="103"/>
      <c r="FU129" s="103"/>
      <c r="GB129" s="103"/>
      <c r="GI129" s="103"/>
      <c r="GP129" s="103"/>
      <c r="GW129" s="103"/>
      <c r="HD129" s="103"/>
      <c r="HK129" s="103"/>
      <c r="HR129" s="103"/>
      <c r="HY129" s="103"/>
      <c r="IE129" s="4"/>
      <c r="IF129" s="103"/>
      <c r="IL129" s="4"/>
      <c r="IS129" s="4"/>
      <c r="IZ129" s="4"/>
    </row>
    <row r="130" spans="1:342" x14ac:dyDescent="0.35">
      <c r="A130" s="93" t="s">
        <v>197</v>
      </c>
      <c r="B130" s="82" t="s">
        <v>52</v>
      </c>
      <c r="C130" s="94" t="s">
        <v>198</v>
      </c>
      <c r="D130" s="82"/>
      <c r="E130" s="94"/>
      <c r="F130" s="94"/>
      <c r="G130" s="94"/>
      <c r="H130" s="82"/>
      <c r="I130" s="100"/>
      <c r="J130" s="82"/>
      <c r="K130" s="83"/>
      <c r="L130" s="83"/>
      <c r="M130" s="82"/>
      <c r="N130" s="83"/>
      <c r="P130" s="101"/>
      <c r="W130" s="101"/>
      <c r="AD130" s="101"/>
      <c r="AK130" s="101"/>
      <c r="AR130" s="101"/>
      <c r="AY130" s="101"/>
      <c r="BF130" s="101"/>
      <c r="BM130" s="101"/>
      <c r="BT130" s="101"/>
      <c r="CA130" s="101"/>
      <c r="CH130" s="101"/>
      <c r="CO130" s="101"/>
      <c r="CV130" s="101"/>
      <c r="DC130" s="101"/>
      <c r="DJ130" s="101"/>
      <c r="DQ130" s="101"/>
      <c r="DX130" s="101"/>
      <c r="EE130" s="101"/>
      <c r="EL130" s="101"/>
      <c r="ES130" s="101"/>
      <c r="EZ130" s="101"/>
      <c r="FG130" s="101"/>
      <c r="FN130" s="101"/>
      <c r="FU130" s="101"/>
      <c r="GB130" s="101"/>
      <c r="GI130" s="101"/>
      <c r="GP130" s="101"/>
      <c r="GW130" s="101"/>
      <c r="HD130" s="101"/>
      <c r="HK130" s="101"/>
      <c r="HR130" s="101"/>
      <c r="HY130" s="101"/>
      <c r="IE130" s="99"/>
      <c r="IF130" s="101"/>
      <c r="IL130" s="99"/>
      <c r="IS130" s="99"/>
      <c r="IZ130" s="99"/>
      <c r="JU130" s="99"/>
      <c r="KB130" s="99"/>
    </row>
    <row r="131" spans="1:342" x14ac:dyDescent="0.35">
      <c r="A131" s="93"/>
      <c r="B131" s="82" t="s">
        <v>54</v>
      </c>
      <c r="C131" s="89" t="s">
        <v>199</v>
      </c>
      <c r="D131" s="82"/>
      <c r="E131" s="89"/>
      <c r="F131" s="89"/>
      <c r="G131" s="89"/>
      <c r="H131" s="82"/>
      <c r="I131" s="102"/>
      <c r="J131" s="82"/>
      <c r="K131" s="83"/>
      <c r="L131" s="83"/>
      <c r="M131" s="82"/>
      <c r="N131" s="83"/>
      <c r="P131" s="103"/>
      <c r="W131" s="103"/>
      <c r="AD131" s="103"/>
      <c r="AK131" s="103"/>
      <c r="AR131" s="103"/>
      <c r="AY131" s="103"/>
      <c r="BF131" s="103"/>
      <c r="BM131" s="103"/>
      <c r="BT131" s="103"/>
      <c r="CA131" s="103"/>
      <c r="CH131" s="103"/>
      <c r="CO131" s="103"/>
      <c r="CV131" s="103"/>
      <c r="DC131" s="103"/>
      <c r="DJ131" s="103"/>
      <c r="DQ131" s="103"/>
      <c r="DX131" s="103"/>
      <c r="EE131" s="103"/>
      <c r="EL131" s="103"/>
      <c r="ES131" s="103"/>
      <c r="EZ131" s="103"/>
      <c r="FG131" s="103"/>
      <c r="FN131" s="103"/>
      <c r="FU131" s="103"/>
      <c r="GB131" s="103"/>
      <c r="GI131" s="103"/>
      <c r="GP131" s="103"/>
      <c r="GW131" s="103"/>
      <c r="HD131" s="103"/>
      <c r="HK131" s="103"/>
      <c r="HR131" s="103"/>
      <c r="HY131" s="103"/>
      <c r="IE131" s="4"/>
      <c r="IF131" s="103"/>
      <c r="IL131" s="4"/>
      <c r="IS131" s="4"/>
      <c r="IZ131" s="4"/>
      <c r="JU131" s="4"/>
      <c r="KB131" s="4"/>
    </row>
    <row r="132" spans="1:342" x14ac:dyDescent="0.35">
      <c r="A132" s="93" t="s">
        <v>200</v>
      </c>
      <c r="B132" s="82" t="s">
        <v>52</v>
      </c>
      <c r="C132" s="94" t="s">
        <v>201</v>
      </c>
      <c r="D132" s="82"/>
      <c r="E132" s="94"/>
      <c r="F132" s="94"/>
      <c r="G132" s="94"/>
      <c r="H132" s="82"/>
      <c r="I132" s="100"/>
      <c r="J132" s="82"/>
      <c r="K132" s="83"/>
      <c r="L132" s="83"/>
      <c r="M132" s="82"/>
      <c r="N132" s="83"/>
      <c r="P132" s="101"/>
      <c r="W132" s="101"/>
      <c r="AD132" s="101"/>
      <c r="AK132" s="101"/>
      <c r="AR132" s="101"/>
      <c r="AY132" s="101"/>
      <c r="BF132" s="101"/>
      <c r="BM132" s="101"/>
      <c r="BT132" s="101"/>
      <c r="CA132" s="101"/>
      <c r="CH132" s="101"/>
      <c r="CO132" s="101"/>
      <c r="CV132" s="101"/>
      <c r="DC132" s="101"/>
      <c r="DJ132" s="101"/>
      <c r="DQ132" s="101"/>
      <c r="DX132" s="101"/>
      <c r="EE132" s="101"/>
      <c r="EL132" s="101"/>
      <c r="ES132" s="101"/>
      <c r="EZ132" s="101"/>
      <c r="FG132" s="101"/>
      <c r="FN132" s="101"/>
      <c r="FU132" s="101"/>
      <c r="GB132" s="101"/>
      <c r="GI132" s="101"/>
      <c r="GP132" s="101"/>
      <c r="GW132" s="101"/>
      <c r="HD132" s="101"/>
      <c r="HK132" s="101"/>
      <c r="HR132" s="101"/>
      <c r="HY132" s="101"/>
      <c r="IE132" s="99"/>
      <c r="IF132" s="101"/>
      <c r="IL132" s="99"/>
      <c r="IS132" s="99"/>
      <c r="IZ132" s="99"/>
      <c r="JU132" s="99"/>
      <c r="KB132" s="99"/>
    </row>
    <row r="133" spans="1:342" x14ac:dyDescent="0.35">
      <c r="A133" s="93"/>
      <c r="B133" s="82" t="s">
        <v>54</v>
      </c>
      <c r="C133" s="89" t="s">
        <v>202</v>
      </c>
      <c r="D133" s="82"/>
      <c r="E133" s="89"/>
      <c r="F133" s="89"/>
      <c r="G133" s="89"/>
      <c r="H133" s="82"/>
      <c r="I133" s="102"/>
      <c r="J133" s="82"/>
      <c r="K133" s="83"/>
      <c r="L133" s="83"/>
      <c r="M133" s="82"/>
      <c r="N133" s="83"/>
      <c r="P133" s="103"/>
      <c r="W133" s="103"/>
      <c r="AD133" s="103"/>
      <c r="AK133" s="103"/>
      <c r="AR133" s="103"/>
      <c r="AY133" s="103"/>
      <c r="BF133" s="103"/>
      <c r="BM133" s="103"/>
      <c r="BT133" s="103"/>
      <c r="CA133" s="103"/>
      <c r="CH133" s="103"/>
      <c r="CO133" s="103"/>
      <c r="CV133" s="103"/>
      <c r="DC133" s="103"/>
      <c r="DJ133" s="103"/>
      <c r="DQ133" s="103"/>
      <c r="DX133" s="103"/>
      <c r="EE133" s="103"/>
      <c r="EL133" s="103"/>
      <c r="ES133" s="103"/>
      <c r="EZ133" s="103"/>
      <c r="FG133" s="103"/>
      <c r="FN133" s="103"/>
      <c r="FU133" s="103"/>
      <c r="GB133" s="103"/>
      <c r="GI133" s="103"/>
      <c r="GP133" s="103"/>
      <c r="GW133" s="103"/>
      <c r="HD133" s="103"/>
      <c r="HK133" s="103"/>
      <c r="HR133" s="103"/>
      <c r="HY133" s="103"/>
      <c r="IE133" s="4"/>
      <c r="IF133" s="103"/>
      <c r="IL133" s="4"/>
      <c r="IS133" s="4"/>
      <c r="IZ133" s="4"/>
      <c r="JU133" s="4"/>
      <c r="KB133" s="4"/>
    </row>
    <row r="134" spans="1:342" x14ac:dyDescent="0.35">
      <c r="A134" s="93" t="s">
        <v>203</v>
      </c>
      <c r="B134" s="82" t="s">
        <v>52</v>
      </c>
      <c r="C134" s="94" t="s">
        <v>204</v>
      </c>
      <c r="D134" s="82"/>
      <c r="E134" s="94"/>
      <c r="F134" s="94"/>
      <c r="G134" s="94"/>
      <c r="H134" s="82"/>
      <c r="I134" s="100"/>
      <c r="J134" s="82"/>
      <c r="K134" s="83"/>
      <c r="L134" s="83"/>
      <c r="M134" s="82"/>
      <c r="N134" s="83"/>
      <c r="P134" s="101"/>
      <c r="W134" s="101"/>
      <c r="AD134" s="101"/>
      <c r="AK134" s="101"/>
      <c r="AR134" s="101"/>
      <c r="AY134" s="101"/>
      <c r="BF134" s="101"/>
      <c r="BM134" s="101"/>
      <c r="BT134" s="101"/>
      <c r="CA134" s="101"/>
      <c r="CH134" s="101"/>
      <c r="CO134" s="101"/>
      <c r="CV134" s="101"/>
      <c r="DC134" s="101"/>
      <c r="DJ134" s="101"/>
      <c r="DQ134" s="101"/>
      <c r="DX134" s="101"/>
      <c r="EE134" s="101"/>
      <c r="EL134" s="101"/>
      <c r="ES134" s="101"/>
      <c r="EZ134" s="101"/>
      <c r="FG134" s="101"/>
      <c r="FN134" s="101"/>
      <c r="FU134" s="101"/>
      <c r="GB134" s="101"/>
      <c r="GI134" s="101"/>
      <c r="GP134" s="101"/>
      <c r="GW134" s="101"/>
      <c r="HD134" s="101"/>
      <c r="HK134" s="101"/>
      <c r="HR134" s="101"/>
      <c r="HY134" s="101"/>
      <c r="IE134" s="99"/>
      <c r="IF134" s="101"/>
      <c r="IL134" s="99"/>
      <c r="IS134" s="99"/>
      <c r="IZ134" s="99"/>
      <c r="JU134" s="99"/>
      <c r="KB134" s="99"/>
    </row>
    <row r="135" spans="1:342" x14ac:dyDescent="0.35">
      <c r="A135" s="93"/>
      <c r="B135" s="82" t="s">
        <v>54</v>
      </c>
      <c r="C135" s="89" t="s">
        <v>205</v>
      </c>
      <c r="D135" s="82"/>
      <c r="E135" s="89"/>
      <c r="F135" s="89"/>
      <c r="G135" s="89"/>
      <c r="H135" s="82"/>
      <c r="I135" s="102"/>
      <c r="J135" s="82"/>
      <c r="K135" s="83"/>
      <c r="L135" s="83"/>
      <c r="M135" s="82"/>
      <c r="N135" s="83"/>
      <c r="P135" s="103"/>
      <c r="W135" s="103"/>
      <c r="AD135" s="103"/>
      <c r="AK135" s="103"/>
      <c r="AR135" s="103"/>
      <c r="AY135" s="103"/>
      <c r="BF135" s="103"/>
      <c r="BM135" s="103"/>
      <c r="BT135" s="103"/>
      <c r="CA135" s="103"/>
      <c r="CH135" s="103"/>
      <c r="CO135" s="103"/>
      <c r="CV135" s="103"/>
      <c r="DC135" s="103"/>
      <c r="DJ135" s="103"/>
      <c r="DQ135" s="103"/>
      <c r="DX135" s="103"/>
      <c r="EE135" s="103"/>
      <c r="EL135" s="103"/>
      <c r="ES135" s="103"/>
      <c r="EZ135" s="103"/>
      <c r="FG135" s="103"/>
      <c r="FN135" s="103"/>
      <c r="FU135" s="103"/>
      <c r="GB135" s="103"/>
      <c r="GI135" s="103"/>
      <c r="GP135" s="103"/>
      <c r="GW135" s="103"/>
      <c r="HD135" s="103"/>
      <c r="HK135" s="103"/>
      <c r="HR135" s="103"/>
      <c r="HY135" s="103"/>
      <c r="IE135" s="4"/>
      <c r="IF135" s="103"/>
      <c r="IL135" s="4"/>
      <c r="IS135" s="4"/>
      <c r="IZ135" s="4"/>
      <c r="JU135" s="4"/>
      <c r="KB135" s="4"/>
    </row>
    <row r="136" spans="1:342" x14ac:dyDescent="0.35">
      <c r="A136" s="93" t="s">
        <v>206</v>
      </c>
      <c r="B136" s="82" t="s">
        <v>52</v>
      </c>
      <c r="C136" s="94" t="s">
        <v>207</v>
      </c>
      <c r="D136" s="82"/>
      <c r="E136" s="94"/>
      <c r="F136" s="94"/>
      <c r="G136" s="94"/>
      <c r="H136" s="82"/>
      <c r="I136" s="100"/>
      <c r="J136" s="82"/>
      <c r="K136" s="83"/>
      <c r="L136" s="83"/>
      <c r="M136" s="82"/>
      <c r="N136" s="83"/>
      <c r="P136" s="101"/>
      <c r="W136" s="101"/>
      <c r="AD136" s="101"/>
      <c r="AK136" s="101"/>
      <c r="AR136" s="101"/>
      <c r="AY136" s="101"/>
      <c r="BF136" s="101"/>
      <c r="BM136" s="101"/>
      <c r="BT136" s="101"/>
      <c r="CA136" s="101"/>
      <c r="CH136" s="101"/>
      <c r="CO136" s="101"/>
      <c r="CV136" s="101"/>
      <c r="DC136" s="101"/>
      <c r="DJ136" s="101"/>
      <c r="DQ136" s="101"/>
      <c r="DX136" s="101"/>
      <c r="EE136" s="101"/>
      <c r="EL136" s="101"/>
      <c r="ES136" s="101"/>
      <c r="EZ136" s="101"/>
      <c r="FG136" s="101"/>
      <c r="FN136" s="101"/>
      <c r="FU136" s="101"/>
      <c r="GB136" s="101"/>
      <c r="GI136" s="101"/>
      <c r="GP136" s="101"/>
      <c r="GW136" s="101"/>
      <c r="HD136" s="101"/>
      <c r="HK136" s="101"/>
      <c r="HR136" s="101"/>
      <c r="HY136" s="101"/>
      <c r="IE136" s="99"/>
      <c r="IF136" s="101"/>
      <c r="IL136" s="99"/>
      <c r="IS136" s="99"/>
      <c r="IZ136" s="99"/>
      <c r="JU136" s="99"/>
      <c r="KB136" s="99"/>
      <c r="LT136" s="48"/>
      <c r="LW136" s="48"/>
    </row>
    <row r="137" spans="1:342" x14ac:dyDescent="0.35">
      <c r="A137" s="93"/>
      <c r="B137" s="82" t="s">
        <v>54</v>
      </c>
      <c r="C137" s="89" t="s">
        <v>208</v>
      </c>
      <c r="D137" s="82"/>
      <c r="E137" s="89"/>
      <c r="F137" s="89"/>
      <c r="G137" s="89"/>
      <c r="H137" s="82"/>
      <c r="I137" s="102"/>
      <c r="J137" s="82"/>
      <c r="K137" s="83"/>
      <c r="L137" s="83"/>
      <c r="M137" s="82"/>
      <c r="N137" s="83"/>
      <c r="P137" s="103"/>
      <c r="W137" s="103"/>
      <c r="AD137" s="103"/>
      <c r="AK137" s="103"/>
      <c r="AR137" s="103"/>
      <c r="AY137" s="103"/>
      <c r="BF137" s="103"/>
      <c r="BM137" s="103"/>
      <c r="BT137" s="103"/>
      <c r="CA137" s="103"/>
      <c r="CH137" s="103"/>
      <c r="CO137" s="103"/>
      <c r="CV137" s="103"/>
      <c r="DC137" s="103"/>
      <c r="DJ137" s="103"/>
      <c r="DQ137" s="103"/>
      <c r="DX137" s="103"/>
      <c r="EE137" s="103"/>
      <c r="EL137" s="103"/>
      <c r="ES137" s="103"/>
      <c r="EZ137" s="103"/>
      <c r="FG137" s="103"/>
      <c r="FN137" s="103"/>
      <c r="FU137" s="103"/>
      <c r="GB137" s="103"/>
      <c r="GI137" s="103"/>
      <c r="GP137" s="103"/>
      <c r="GW137" s="103"/>
      <c r="HD137" s="103"/>
      <c r="HK137" s="103"/>
      <c r="HR137" s="103"/>
      <c r="HY137" s="103"/>
      <c r="IE137" s="4"/>
      <c r="IF137" s="103"/>
      <c r="IL137" s="4"/>
      <c r="IS137" s="4"/>
      <c r="IZ137" s="4"/>
      <c r="JU137" s="4"/>
      <c r="KB137" s="4"/>
    </row>
    <row r="138" spans="1:342" x14ac:dyDescent="0.35">
      <c r="A138" s="93" t="s">
        <v>209</v>
      </c>
      <c r="B138" s="82" t="s">
        <v>52</v>
      </c>
      <c r="C138" s="94" t="s">
        <v>210</v>
      </c>
      <c r="D138" s="82"/>
      <c r="E138" s="94"/>
      <c r="F138" s="94"/>
      <c r="G138" s="94"/>
      <c r="H138" s="82"/>
      <c r="I138" s="100"/>
      <c r="J138" s="82"/>
      <c r="K138" s="83"/>
      <c r="L138" s="83"/>
      <c r="M138" s="82"/>
      <c r="N138" s="83"/>
      <c r="P138" s="101"/>
      <c r="W138" s="101"/>
      <c r="AD138" s="101"/>
      <c r="AK138" s="101"/>
      <c r="AR138" s="101"/>
      <c r="AY138" s="101"/>
      <c r="BF138" s="101"/>
      <c r="BM138" s="101"/>
      <c r="BT138" s="101"/>
      <c r="CA138" s="101"/>
      <c r="CH138" s="101"/>
      <c r="CO138" s="101"/>
      <c r="CV138" s="101"/>
      <c r="DC138" s="101"/>
      <c r="DJ138" s="101"/>
      <c r="DQ138" s="101"/>
      <c r="DX138" s="101"/>
      <c r="EE138" s="101"/>
      <c r="EL138" s="101"/>
      <c r="ES138" s="101"/>
      <c r="EZ138" s="101"/>
      <c r="FG138" s="101"/>
      <c r="FN138" s="101"/>
      <c r="FU138" s="101"/>
      <c r="GB138" s="101"/>
      <c r="GI138" s="101"/>
      <c r="GP138" s="101"/>
      <c r="GW138" s="101"/>
      <c r="HD138" s="101"/>
      <c r="HK138" s="101"/>
      <c r="HR138" s="101"/>
      <c r="HY138" s="101"/>
      <c r="IE138" s="99"/>
      <c r="IF138" s="101"/>
      <c r="IL138" s="99"/>
      <c r="IS138" s="99"/>
      <c r="IZ138" s="99"/>
      <c r="JU138" s="99"/>
      <c r="KB138" s="99"/>
    </row>
    <row r="139" spans="1:342" x14ac:dyDescent="0.35">
      <c r="A139" s="93"/>
      <c r="B139" s="82" t="s">
        <v>54</v>
      </c>
      <c r="C139" s="106" t="s">
        <v>211</v>
      </c>
      <c r="D139" s="82"/>
      <c r="E139" s="106"/>
      <c r="F139" s="106"/>
      <c r="G139" s="106"/>
      <c r="H139" s="82"/>
      <c r="I139" s="107"/>
      <c r="J139" s="82"/>
      <c r="K139" s="83"/>
      <c r="L139" s="83"/>
      <c r="M139" s="82"/>
      <c r="N139" s="83"/>
      <c r="P139" s="108"/>
      <c r="W139" s="108"/>
      <c r="AD139" s="108"/>
      <c r="AK139" s="108"/>
      <c r="AR139" s="108"/>
      <c r="AY139" s="108"/>
      <c r="BF139" s="108"/>
      <c r="BM139" s="108"/>
      <c r="BT139" s="108"/>
      <c r="CA139" s="108"/>
      <c r="CH139" s="108"/>
      <c r="CO139" s="108"/>
      <c r="CV139" s="108"/>
      <c r="DC139" s="108"/>
      <c r="DJ139" s="108"/>
      <c r="DQ139" s="108"/>
      <c r="DX139" s="108"/>
      <c r="EE139" s="108"/>
      <c r="EL139" s="108"/>
      <c r="ES139" s="108"/>
      <c r="EZ139" s="108"/>
      <c r="FG139" s="108"/>
      <c r="FN139" s="108"/>
      <c r="FU139" s="108"/>
      <c r="GB139" s="108"/>
      <c r="GI139" s="108"/>
      <c r="GP139" s="108"/>
      <c r="GW139" s="108"/>
      <c r="HD139" s="108"/>
      <c r="HK139" s="108"/>
      <c r="HR139" s="108"/>
      <c r="HY139" s="108"/>
      <c r="IE139" s="9"/>
      <c r="IF139" s="108"/>
      <c r="IL139" s="9"/>
      <c r="IS139" s="9"/>
      <c r="IZ139" s="9"/>
      <c r="JU139" s="9"/>
      <c r="KB139" s="9"/>
    </row>
    <row r="140" spans="1:342" x14ac:dyDescent="0.35">
      <c r="A140" s="93" t="s">
        <v>212</v>
      </c>
      <c r="B140" s="82" t="s">
        <v>52</v>
      </c>
      <c r="C140" s="94" t="s">
        <v>213</v>
      </c>
      <c r="D140" s="82"/>
      <c r="E140" s="94"/>
      <c r="F140" s="94"/>
      <c r="G140" s="94"/>
      <c r="H140" s="82"/>
      <c r="I140" s="100"/>
      <c r="J140" s="82"/>
      <c r="K140" s="83"/>
      <c r="L140" s="83"/>
      <c r="M140" s="82"/>
      <c r="N140" s="83"/>
      <c r="P140" s="101"/>
      <c r="W140" s="101"/>
      <c r="AD140" s="101"/>
      <c r="AK140" s="101"/>
      <c r="AR140" s="101"/>
      <c r="AY140" s="101"/>
      <c r="BF140" s="101"/>
      <c r="BM140" s="101"/>
      <c r="BT140" s="101"/>
      <c r="CA140" s="101"/>
      <c r="CH140" s="101"/>
      <c r="CO140" s="101"/>
      <c r="CV140" s="101"/>
      <c r="DC140" s="101"/>
      <c r="DJ140" s="101"/>
      <c r="DQ140" s="101"/>
      <c r="DX140" s="101"/>
      <c r="EE140" s="101"/>
      <c r="EL140" s="101"/>
      <c r="ES140" s="101"/>
      <c r="EZ140" s="101"/>
      <c r="FG140" s="101"/>
      <c r="FN140" s="101"/>
      <c r="FU140" s="101"/>
      <c r="GB140" s="101"/>
      <c r="GI140" s="101"/>
      <c r="GP140" s="101"/>
      <c r="GW140" s="101"/>
      <c r="HD140" s="101"/>
      <c r="HK140" s="101"/>
      <c r="HR140" s="101"/>
      <c r="HY140" s="101"/>
      <c r="IE140" s="99"/>
      <c r="IF140" s="101"/>
      <c r="IL140" s="99"/>
      <c r="IS140" s="99"/>
      <c r="IZ140" s="99"/>
      <c r="JU140" s="99"/>
      <c r="KB140" s="99"/>
    </row>
    <row r="141" spans="1:342" x14ac:dyDescent="0.35">
      <c r="A141" s="93"/>
      <c r="B141" s="82" t="s">
        <v>54</v>
      </c>
      <c r="C141" s="109" t="s">
        <v>214</v>
      </c>
      <c r="D141" s="82"/>
      <c r="E141" s="109"/>
      <c r="F141" s="109"/>
      <c r="G141" s="109"/>
      <c r="H141" s="82"/>
      <c r="I141" s="107"/>
      <c r="J141" s="82"/>
      <c r="K141" s="83"/>
      <c r="L141" s="83"/>
      <c r="M141" s="82"/>
      <c r="N141" s="83"/>
      <c r="P141" s="108"/>
      <c r="W141" s="108"/>
      <c r="AD141" s="108"/>
      <c r="AK141" s="108"/>
      <c r="AR141" s="108"/>
      <c r="AY141" s="108"/>
      <c r="BF141" s="108"/>
      <c r="BM141" s="108"/>
      <c r="BT141" s="108"/>
      <c r="CA141" s="108"/>
      <c r="CH141" s="108"/>
      <c r="CO141" s="108"/>
      <c r="CV141" s="108"/>
      <c r="DC141" s="108"/>
      <c r="DJ141" s="108"/>
      <c r="DQ141" s="108"/>
      <c r="DX141" s="108"/>
      <c r="EE141" s="108"/>
      <c r="EL141" s="108"/>
      <c r="ES141" s="108"/>
      <c r="EZ141" s="108"/>
      <c r="FG141" s="108"/>
      <c r="FN141" s="108"/>
      <c r="FU141" s="108"/>
      <c r="GB141" s="108"/>
      <c r="GI141" s="108"/>
      <c r="GP141" s="108"/>
      <c r="GW141" s="108"/>
      <c r="HD141" s="108"/>
      <c r="HK141" s="108"/>
      <c r="HR141" s="108"/>
      <c r="HY141" s="108"/>
      <c r="IE141" s="110"/>
      <c r="IF141" s="108"/>
      <c r="IL141" s="110"/>
      <c r="IS141" s="110"/>
      <c r="IZ141" s="110"/>
      <c r="JU141" s="110"/>
      <c r="KB141" s="110"/>
    </row>
    <row r="142" spans="1:342" ht="14.5" customHeight="1" x14ac:dyDescent="0.35">
      <c r="A142" s="93" t="s">
        <v>215</v>
      </c>
      <c r="B142" s="82" t="s">
        <v>52</v>
      </c>
      <c r="C142" s="94" t="s">
        <v>216</v>
      </c>
      <c r="D142" s="82"/>
      <c r="E142" s="94"/>
      <c r="F142" s="94"/>
      <c r="G142" s="94"/>
      <c r="H142" s="82"/>
      <c r="I142" s="100"/>
      <c r="J142" s="82"/>
      <c r="K142" s="83"/>
      <c r="L142" s="83"/>
      <c r="M142" s="82"/>
      <c r="N142" s="83"/>
      <c r="P142" s="101"/>
      <c r="W142" s="101"/>
      <c r="AD142" s="101"/>
      <c r="AK142" s="101"/>
      <c r="AR142" s="101"/>
      <c r="AY142" s="101"/>
      <c r="BF142" s="101"/>
      <c r="BM142" s="101"/>
      <c r="BT142" s="101"/>
      <c r="CA142" s="101"/>
      <c r="CH142" s="101"/>
      <c r="CO142" s="101"/>
      <c r="CV142" s="101"/>
      <c r="DC142" s="101"/>
      <c r="DJ142" s="101"/>
      <c r="DQ142" s="101"/>
      <c r="DX142" s="101"/>
      <c r="EE142" s="101"/>
      <c r="EL142" s="101"/>
      <c r="ES142" s="101"/>
      <c r="EZ142" s="101"/>
      <c r="FG142" s="101"/>
      <c r="FN142" s="101"/>
      <c r="FU142" s="101"/>
      <c r="GB142" s="101"/>
      <c r="GI142" s="101"/>
      <c r="GP142" s="101"/>
      <c r="GW142" s="101"/>
      <c r="HD142" s="101"/>
      <c r="HK142" s="101"/>
      <c r="HR142" s="101"/>
      <c r="HY142" s="101"/>
      <c r="IE142" s="99"/>
      <c r="IF142" s="101"/>
      <c r="IL142" s="99"/>
      <c r="IS142" s="99"/>
      <c r="IZ142" s="99"/>
      <c r="JU142" s="99"/>
      <c r="KB142" s="99"/>
      <c r="LR142" s="111"/>
      <c r="LT142" s="111"/>
      <c r="LW142" s="111"/>
      <c r="MD142" s="111"/>
    </row>
    <row r="143" spans="1:342" x14ac:dyDescent="0.35">
      <c r="A143" s="93"/>
      <c r="B143" s="82" t="s">
        <v>54</v>
      </c>
      <c r="C143" s="109" t="s">
        <v>217</v>
      </c>
      <c r="D143" s="82"/>
      <c r="E143" s="109"/>
      <c r="F143" s="109"/>
      <c r="G143" s="109"/>
      <c r="H143" s="82"/>
      <c r="I143" s="107"/>
      <c r="J143" s="82"/>
      <c r="K143" s="83"/>
      <c r="L143" s="83"/>
      <c r="M143" s="82"/>
      <c r="N143" s="83"/>
      <c r="P143" s="108"/>
      <c r="W143" s="108"/>
      <c r="AD143" s="108"/>
      <c r="AK143" s="108"/>
      <c r="AR143" s="108"/>
      <c r="AY143" s="108"/>
      <c r="BF143" s="108"/>
      <c r="BM143" s="108"/>
      <c r="BT143" s="108"/>
      <c r="CA143" s="108"/>
      <c r="CH143" s="108"/>
      <c r="CO143" s="108"/>
      <c r="CV143" s="108"/>
      <c r="DC143" s="108"/>
      <c r="DJ143" s="108"/>
      <c r="DQ143" s="108"/>
      <c r="DX143" s="108"/>
      <c r="EE143" s="108"/>
      <c r="EL143" s="108"/>
      <c r="ES143" s="108"/>
      <c r="EZ143" s="108"/>
      <c r="FG143" s="108"/>
      <c r="FN143" s="108"/>
      <c r="FU143" s="108"/>
      <c r="GB143" s="108"/>
      <c r="GI143" s="108"/>
      <c r="GP143" s="108"/>
      <c r="GW143" s="108"/>
      <c r="HD143" s="108"/>
      <c r="HK143" s="108"/>
      <c r="HR143" s="108"/>
      <c r="HY143" s="108"/>
      <c r="IE143" s="110"/>
      <c r="IF143" s="108"/>
      <c r="IL143" s="110"/>
      <c r="IS143" s="110"/>
      <c r="IZ143" s="110"/>
      <c r="JU143" s="110"/>
      <c r="KB143" s="110"/>
    </row>
    <row r="144" spans="1:342" ht="14.5" customHeight="1" x14ac:dyDescent="0.35">
      <c r="A144" s="93" t="s">
        <v>218</v>
      </c>
      <c r="B144" s="82" t="s">
        <v>52</v>
      </c>
      <c r="C144" s="94" t="s">
        <v>219</v>
      </c>
      <c r="D144" s="82"/>
      <c r="E144" s="94"/>
      <c r="F144" s="94"/>
      <c r="G144" s="94"/>
      <c r="H144" s="82"/>
      <c r="I144" s="100"/>
      <c r="J144" s="82"/>
      <c r="K144" s="83"/>
      <c r="L144" s="83"/>
      <c r="M144" s="82"/>
      <c r="N144" s="83"/>
      <c r="P144" s="101"/>
      <c r="W144" s="101"/>
      <c r="AD144" s="101"/>
      <c r="AK144" s="101"/>
      <c r="AR144" s="101"/>
      <c r="AY144" s="101"/>
      <c r="BF144" s="101"/>
      <c r="BM144" s="101"/>
      <c r="BT144" s="101"/>
      <c r="CA144" s="101"/>
      <c r="CH144" s="101"/>
      <c r="CO144" s="101"/>
      <c r="CV144" s="101"/>
      <c r="DC144" s="101"/>
      <c r="DJ144" s="101"/>
      <c r="DQ144" s="101"/>
      <c r="DX144" s="101"/>
      <c r="EE144" s="101"/>
      <c r="EL144" s="101"/>
      <c r="ES144" s="101"/>
      <c r="EZ144" s="101"/>
      <c r="FG144" s="101"/>
      <c r="FN144" s="101"/>
      <c r="FU144" s="101"/>
      <c r="GB144" s="101"/>
      <c r="GI144" s="101"/>
      <c r="GP144" s="101"/>
      <c r="GW144" s="101"/>
      <c r="HD144" s="101"/>
      <c r="HK144" s="101"/>
      <c r="HR144" s="101"/>
      <c r="HY144" s="101"/>
      <c r="IE144" s="99"/>
      <c r="IF144" s="101"/>
      <c r="IL144" s="99"/>
      <c r="IS144" s="99"/>
      <c r="IZ144" s="99"/>
      <c r="JU144" s="99"/>
      <c r="KB144" s="99"/>
      <c r="LR144" s="111"/>
      <c r="LT144" s="111"/>
      <c r="LW144" s="111"/>
      <c r="MD144" s="111"/>
    </row>
    <row r="145" spans="1:342" x14ac:dyDescent="0.35">
      <c r="A145" s="93"/>
      <c r="B145" s="82" t="s">
        <v>54</v>
      </c>
      <c r="C145" s="109" t="s">
        <v>220</v>
      </c>
      <c r="D145" s="82"/>
      <c r="E145" s="109"/>
      <c r="F145" s="109"/>
      <c r="G145" s="109"/>
      <c r="H145" s="82"/>
      <c r="I145" s="107"/>
      <c r="J145" s="82"/>
      <c r="K145" s="83"/>
      <c r="L145" s="83"/>
      <c r="M145" s="82"/>
      <c r="N145" s="83"/>
      <c r="P145" s="108"/>
      <c r="W145" s="108"/>
      <c r="AD145" s="108"/>
      <c r="AK145" s="108"/>
      <c r="AR145" s="108"/>
      <c r="AY145" s="108"/>
      <c r="BF145" s="108"/>
      <c r="BM145" s="108"/>
      <c r="BT145" s="108"/>
      <c r="CA145" s="108"/>
      <c r="CH145" s="108"/>
      <c r="CO145" s="108"/>
      <c r="CV145" s="108"/>
      <c r="DC145" s="108"/>
      <c r="DJ145" s="108"/>
      <c r="DQ145" s="108"/>
      <c r="DX145" s="108"/>
      <c r="EE145" s="108"/>
      <c r="EL145" s="108"/>
      <c r="ES145" s="108"/>
      <c r="EZ145" s="108"/>
      <c r="FG145" s="108"/>
      <c r="FN145" s="108"/>
      <c r="FU145" s="108"/>
      <c r="GB145" s="108"/>
      <c r="GI145" s="108"/>
      <c r="GP145" s="108"/>
      <c r="GW145" s="108"/>
      <c r="HD145" s="108"/>
      <c r="HK145" s="108"/>
      <c r="HR145" s="108"/>
      <c r="HY145" s="108"/>
      <c r="IE145" s="110"/>
      <c r="IF145" s="108"/>
      <c r="IL145" s="110"/>
      <c r="IS145" s="110"/>
      <c r="IZ145" s="110"/>
      <c r="JU145" s="110"/>
      <c r="KB145" s="110"/>
    </row>
    <row r="146" spans="1:342" ht="14.5" customHeight="1" x14ac:dyDescent="0.35">
      <c r="A146" s="93" t="s">
        <v>221</v>
      </c>
      <c r="B146" s="82" t="s">
        <v>52</v>
      </c>
      <c r="C146" s="94" t="s">
        <v>222</v>
      </c>
      <c r="D146" s="82"/>
      <c r="E146" s="94"/>
      <c r="F146" s="94"/>
      <c r="G146" s="94"/>
      <c r="H146" s="82"/>
      <c r="I146" s="100"/>
      <c r="J146" s="82"/>
      <c r="K146" s="83"/>
      <c r="L146" s="83"/>
      <c r="M146" s="82"/>
      <c r="N146" s="83"/>
      <c r="P146" s="101"/>
      <c r="W146" s="101"/>
      <c r="AD146" s="101"/>
      <c r="AK146" s="101"/>
      <c r="AR146" s="101"/>
      <c r="AY146" s="101"/>
      <c r="BF146" s="101"/>
      <c r="BM146" s="101"/>
      <c r="BT146" s="101"/>
      <c r="CA146" s="101"/>
      <c r="CH146" s="101"/>
      <c r="CO146" s="101"/>
      <c r="CV146" s="101"/>
      <c r="DC146" s="101"/>
      <c r="DJ146" s="101"/>
      <c r="DQ146" s="101"/>
      <c r="DX146" s="101"/>
      <c r="EE146" s="101"/>
      <c r="EL146" s="101"/>
      <c r="ES146" s="101"/>
      <c r="EZ146" s="101"/>
      <c r="FG146" s="101"/>
      <c r="FN146" s="101"/>
      <c r="FU146" s="101"/>
      <c r="GB146" s="101"/>
      <c r="GI146" s="101"/>
      <c r="GP146" s="101"/>
      <c r="GW146" s="101"/>
      <c r="HD146" s="101"/>
      <c r="HK146" s="101"/>
      <c r="HR146" s="101"/>
      <c r="HY146" s="101"/>
      <c r="IE146" s="99"/>
      <c r="IF146" s="101"/>
      <c r="IL146" s="99"/>
      <c r="IS146" s="99"/>
      <c r="IZ146" s="99"/>
      <c r="JU146" s="99"/>
      <c r="KB146" s="99"/>
      <c r="LR146" s="111"/>
      <c r="LT146" s="111"/>
      <c r="LW146" s="111"/>
      <c r="MD146" s="111"/>
    </row>
    <row r="147" spans="1:342" x14ac:dyDescent="0.35">
      <c r="A147" s="93"/>
      <c r="B147" s="82" t="s">
        <v>54</v>
      </c>
      <c r="C147" s="109" t="s">
        <v>223</v>
      </c>
      <c r="D147" s="82"/>
      <c r="E147" s="109"/>
      <c r="F147" s="109"/>
      <c r="G147" s="109"/>
      <c r="H147" s="82"/>
      <c r="I147" s="107"/>
      <c r="J147" s="82"/>
      <c r="K147" s="83"/>
      <c r="L147" s="83"/>
      <c r="M147" s="82"/>
      <c r="N147" s="83"/>
      <c r="P147" s="108"/>
      <c r="W147" s="108"/>
      <c r="AD147" s="108"/>
      <c r="AK147" s="108"/>
      <c r="AR147" s="108"/>
      <c r="AY147" s="108"/>
      <c r="BF147" s="108"/>
      <c r="BM147" s="108"/>
      <c r="BT147" s="108"/>
      <c r="CA147" s="108"/>
      <c r="CH147" s="108"/>
      <c r="CO147" s="108"/>
      <c r="CV147" s="108"/>
      <c r="DC147" s="108"/>
      <c r="DJ147" s="108"/>
      <c r="DQ147" s="108"/>
      <c r="DX147" s="108"/>
      <c r="EE147" s="108"/>
      <c r="EL147" s="108"/>
      <c r="ES147" s="108"/>
      <c r="EZ147" s="108"/>
      <c r="FG147" s="108"/>
      <c r="FN147" s="108"/>
      <c r="FU147" s="108"/>
      <c r="GB147" s="108"/>
      <c r="GI147" s="108"/>
      <c r="GP147" s="108"/>
      <c r="GW147" s="108"/>
      <c r="HD147" s="108"/>
      <c r="HK147" s="108"/>
      <c r="HR147" s="108"/>
      <c r="HY147" s="108"/>
      <c r="IE147" s="110"/>
      <c r="IF147" s="108"/>
      <c r="IL147" s="110"/>
      <c r="IS147" s="110"/>
      <c r="IZ147" s="110"/>
      <c r="JU147" s="110"/>
      <c r="KB147" s="110"/>
    </row>
    <row r="148" spans="1:342" x14ac:dyDescent="0.35">
      <c r="A148" s="82"/>
      <c r="B148" s="82"/>
      <c r="C148" s="82"/>
      <c r="D148" s="82"/>
      <c r="E148" s="82"/>
      <c r="F148" s="82"/>
      <c r="G148" s="82"/>
      <c r="H148" s="82"/>
      <c r="I148" s="83"/>
      <c r="J148" s="82"/>
      <c r="K148" s="83"/>
      <c r="L148" s="83"/>
      <c r="M148" s="82"/>
      <c r="N148" s="83"/>
    </row>
    <row r="149" spans="1:342" x14ac:dyDescent="0.35">
      <c r="A149" s="82"/>
      <c r="B149" s="82"/>
      <c r="C149" s="82"/>
      <c r="D149" s="82"/>
      <c r="E149" s="82"/>
      <c r="F149" s="82"/>
      <c r="G149" s="82"/>
      <c r="H149" s="82"/>
      <c r="I149" s="83"/>
      <c r="J149" s="82"/>
      <c r="K149" s="83"/>
      <c r="L149" s="83"/>
      <c r="M149" s="82"/>
      <c r="N149" s="83"/>
    </row>
    <row r="150" spans="1:342" x14ac:dyDescent="0.35">
      <c r="A150" s="82"/>
      <c r="B150" s="82"/>
      <c r="C150" s="82"/>
      <c r="D150" s="82"/>
      <c r="E150" s="82"/>
      <c r="F150" s="82"/>
      <c r="G150" s="82"/>
      <c r="H150" s="82"/>
      <c r="I150" s="83"/>
      <c r="J150" s="82"/>
      <c r="K150" s="83"/>
      <c r="L150" s="83"/>
      <c r="M150" s="82"/>
      <c r="N150" s="83"/>
    </row>
    <row r="151" spans="1:342" x14ac:dyDescent="0.35">
      <c r="A151" s="82"/>
      <c r="B151" s="82"/>
      <c r="C151" s="82"/>
      <c r="D151" s="82"/>
      <c r="E151" s="82"/>
      <c r="F151" s="82"/>
      <c r="G151" s="82"/>
      <c r="H151" s="82"/>
      <c r="I151" s="83"/>
      <c r="J151" s="82"/>
      <c r="K151" s="83"/>
      <c r="L151" s="83"/>
      <c r="M151" s="82"/>
      <c r="N151" s="83"/>
    </row>
    <row r="152" spans="1:342" x14ac:dyDescent="0.35">
      <c r="A152" s="82"/>
      <c r="B152" s="82"/>
      <c r="C152" s="82"/>
      <c r="D152" s="82"/>
      <c r="E152" s="82"/>
      <c r="F152" s="82"/>
      <c r="G152" s="82"/>
      <c r="H152" s="82"/>
      <c r="I152" s="83"/>
      <c r="J152" s="82"/>
      <c r="K152" s="83"/>
      <c r="L152" s="83"/>
      <c r="M152" s="82"/>
      <c r="N152" s="83"/>
    </row>
    <row r="153" spans="1:342" x14ac:dyDescent="0.35">
      <c r="A153" s="82"/>
      <c r="B153" s="82"/>
      <c r="C153" s="82"/>
      <c r="D153" s="82"/>
      <c r="E153" s="82"/>
      <c r="F153" s="82"/>
      <c r="G153" s="82"/>
      <c r="H153" s="82"/>
      <c r="I153" s="83"/>
      <c r="J153" s="82"/>
      <c r="K153" s="83"/>
      <c r="L153" s="83"/>
      <c r="M153" s="82"/>
      <c r="N153" s="83"/>
    </row>
    <row r="154" spans="1:342" x14ac:dyDescent="0.35">
      <c r="A154" s="82"/>
      <c r="B154" s="82"/>
      <c r="C154" s="82"/>
      <c r="D154" s="82"/>
      <c r="E154" s="82"/>
      <c r="F154" s="82"/>
      <c r="G154" s="82"/>
      <c r="H154" s="82"/>
      <c r="I154" s="83"/>
      <c r="J154" s="82"/>
      <c r="K154" s="83"/>
      <c r="L154" s="83"/>
      <c r="M154" s="82"/>
      <c r="N154" s="83"/>
    </row>
    <row r="155" spans="1:342" x14ac:dyDescent="0.35">
      <c r="A155" s="82"/>
      <c r="B155" s="82"/>
      <c r="C155" s="82"/>
      <c r="D155" s="82"/>
      <c r="E155" s="82"/>
      <c r="F155" s="82"/>
      <c r="G155" s="82"/>
      <c r="H155" s="82"/>
      <c r="I155" s="83"/>
      <c r="J155" s="82"/>
      <c r="K155" s="83"/>
      <c r="L155" s="83"/>
      <c r="M155" s="82"/>
      <c r="N155" s="83"/>
    </row>
    <row r="156" spans="1:342" x14ac:dyDescent="0.35">
      <c r="A156" s="82"/>
      <c r="B156" s="82"/>
      <c r="C156" s="82"/>
      <c r="D156" s="82"/>
      <c r="E156" s="82"/>
      <c r="F156" s="82"/>
      <c r="G156" s="82"/>
      <c r="H156" s="82"/>
      <c r="I156" s="83"/>
      <c r="J156" s="82"/>
      <c r="K156" s="83"/>
      <c r="L156" s="83"/>
      <c r="M156" s="82"/>
      <c r="N156" s="83"/>
    </row>
    <row r="157" spans="1:342" x14ac:dyDescent="0.35">
      <c r="A157" s="82"/>
      <c r="B157" s="82"/>
      <c r="C157" s="82"/>
      <c r="D157" s="82"/>
      <c r="E157" s="82"/>
      <c r="F157" s="82"/>
      <c r="G157" s="82"/>
      <c r="H157" s="82"/>
      <c r="I157" s="83"/>
      <c r="J157" s="82"/>
      <c r="K157" s="83"/>
      <c r="L157" s="83"/>
      <c r="M157" s="82"/>
      <c r="N157" s="83"/>
    </row>
    <row r="158" spans="1:342" x14ac:dyDescent="0.35">
      <c r="A158" s="82"/>
      <c r="B158" s="82"/>
      <c r="C158" s="82"/>
      <c r="D158" s="82"/>
      <c r="E158" s="82"/>
      <c r="F158" s="82"/>
      <c r="G158" s="82"/>
      <c r="H158" s="82"/>
      <c r="I158" s="83"/>
      <c r="J158" s="82"/>
      <c r="K158" s="83"/>
      <c r="L158" s="83"/>
      <c r="M158" s="82"/>
      <c r="N158" s="83"/>
    </row>
    <row r="159" spans="1:342" x14ac:dyDescent="0.35">
      <c r="A159" s="82"/>
      <c r="B159" s="82"/>
      <c r="C159" s="82"/>
      <c r="D159" s="82"/>
      <c r="E159" s="82"/>
      <c r="F159" s="82"/>
      <c r="G159" s="82"/>
      <c r="H159" s="82"/>
      <c r="I159" s="83"/>
      <c r="J159" s="82"/>
      <c r="K159" s="83"/>
      <c r="L159" s="83"/>
      <c r="M159" s="82"/>
      <c r="N159" s="83"/>
    </row>
  </sheetData>
  <mergeCells count="52">
    <mergeCell ref="B31:N31"/>
    <mergeCell ref="KW6:LC6"/>
    <mergeCell ref="LD6:LI6"/>
    <mergeCell ref="LK6:LQ6"/>
    <mergeCell ref="LR6:LX6"/>
    <mergeCell ref="IE6:IK6"/>
    <mergeCell ref="IL6:IR6"/>
    <mergeCell ref="IS6:IY6"/>
    <mergeCell ref="IZ6:JF6"/>
    <mergeCell ref="JG6:JM6"/>
    <mergeCell ref="GV6:HB6"/>
    <mergeCell ref="HC6:HI6"/>
    <mergeCell ref="HJ6:HP6"/>
    <mergeCell ref="HQ6:HW6"/>
    <mergeCell ref="HX6:ID6"/>
    <mergeCell ref="FM6:FS6"/>
    <mergeCell ref="LY6:ME6"/>
    <mergeCell ref="JN6:JT6"/>
    <mergeCell ref="JU6:KA6"/>
    <mergeCell ref="KB6:KH6"/>
    <mergeCell ref="KI6:KO6"/>
    <mergeCell ref="KP6:KV6"/>
    <mergeCell ref="FT6:FZ6"/>
    <mergeCell ref="GA6:GG6"/>
    <mergeCell ref="GH6:GN6"/>
    <mergeCell ref="GO6:GU6"/>
    <mergeCell ref="ED6:EJ6"/>
    <mergeCell ref="EK6:EQ6"/>
    <mergeCell ref="ER6:EX6"/>
    <mergeCell ref="EY6:FE6"/>
    <mergeCell ref="FF6:FL6"/>
    <mergeCell ref="CU6:DA6"/>
    <mergeCell ref="DB6:DH6"/>
    <mergeCell ref="DI6:DO6"/>
    <mergeCell ref="DP6:DV6"/>
    <mergeCell ref="DW6:EC6"/>
    <mergeCell ref="B5:G5"/>
    <mergeCell ref="HX5:M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C35" r:id="rId2"/>
    <hyperlink ref="C37" r:id="rId3"/>
    <hyperlink ref="C39" r:id="rId4"/>
    <hyperlink ref="C41" r:id="rId5"/>
    <hyperlink ref="C43" r:id="rId6"/>
    <hyperlink ref="C45" r:id="rId7"/>
    <hyperlink ref="C47" r:id="rId8"/>
    <hyperlink ref="C49" r:id="rId9"/>
    <hyperlink ref="C51" r:id="rId10"/>
    <hyperlink ref="C53" r:id="rId11"/>
    <hyperlink ref="C55" r:id="rId12"/>
    <hyperlink ref="C57" r:id="rId13"/>
    <hyperlink ref="C59" r:id="rId14"/>
    <hyperlink ref="C61" r:id="rId15"/>
    <hyperlink ref="C63" r:id="rId16"/>
    <hyperlink ref="C65" r:id="rId17"/>
    <hyperlink ref="C69" r:id="rId18"/>
    <hyperlink ref="C71" r:id="rId19"/>
    <hyperlink ref="C73" r:id="rId20"/>
    <hyperlink ref="C75" r:id="rId21"/>
    <hyperlink ref="C77" r:id="rId22"/>
    <hyperlink ref="C79" r:id="rId23"/>
    <hyperlink ref="C81" r:id="rId24"/>
    <hyperlink ref="C83" r:id="rId25"/>
    <hyperlink ref="C85" r:id="rId26"/>
    <hyperlink ref="C87" r:id="rId27"/>
    <hyperlink ref="C89" r:id="rId28"/>
    <hyperlink ref="C91" r:id="rId29"/>
    <hyperlink ref="C93" r:id="rId30"/>
    <hyperlink ref="C95" r:id="rId31"/>
    <hyperlink ref="C97" r:id="rId32"/>
    <hyperlink ref="C99" r:id="rId33"/>
    <hyperlink ref="C101" r:id="rId34"/>
    <hyperlink ref="C103" r:id="rId35"/>
    <hyperlink ref="C105" r:id="rId36"/>
    <hyperlink ref="C107" r:id="rId37"/>
    <hyperlink ref="C109" r:id="rId38"/>
    <hyperlink ref="C111" r:id="rId39"/>
    <hyperlink ref="C113" r:id="rId40"/>
    <hyperlink ref="C115" r:id="rId41"/>
    <hyperlink ref="C117" r:id="rId42"/>
    <hyperlink ref="C119" r:id="rId43"/>
    <hyperlink ref="C121" r:id="rId44"/>
    <hyperlink ref="C125" r:id="rId45"/>
    <hyperlink ref="C127" r:id="rId46"/>
    <hyperlink ref="C129" r:id="rId47"/>
    <hyperlink ref="C131" r:id="rId48"/>
    <hyperlink ref="C133" r:id="rId49"/>
    <hyperlink ref="C135" r:id="rId50"/>
    <hyperlink ref="C137" r:id="rId51"/>
    <hyperlink ref="C139" r:id="rId52"/>
    <hyperlink ref="C141" r:id="rId53"/>
    <hyperlink ref="C143" r:id="rId54"/>
    <hyperlink ref="C145" r:id="rId55"/>
    <hyperlink ref="C147" r:id="rId56"/>
  </hyperlinks>
  <pageMargins left="0.7" right="0.7" top="0.75" bottom="0.75" header="0.3" footer="0.3"/>
  <pageSetup paperSize="9" orientation="portrait"/>
  <legacyDrawing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zoomScale="80" workbookViewId="0">
      <selection activeCell="M3" sqref="M3"/>
    </sheetView>
  </sheetViews>
  <sheetFormatPr baseColWidth="10" defaultColWidth="10.58203125" defaultRowHeight="15.5" x14ac:dyDescent="0.35"/>
  <cols>
    <col min="1" max="1" width="13.83203125" style="48" bestFit="1" customWidth="1"/>
    <col min="2" max="2" width="13" style="19" bestFit="1" customWidth="1"/>
    <col min="3" max="3" width="5.5" style="19" bestFit="1" customWidth="1"/>
    <col min="4" max="4" width="13" style="19" bestFit="1" customWidth="1"/>
    <col min="5" max="5" width="5.5" style="19" bestFit="1" customWidth="1"/>
    <col min="6" max="6" width="13" style="19" bestFit="1" customWidth="1"/>
    <col min="7" max="7" width="6.5" style="19" bestFit="1" customWidth="1"/>
    <col min="8" max="8" width="10.33203125" style="19" bestFit="1" customWidth="1"/>
    <col min="9" max="9" width="6" style="10" bestFit="1" customWidth="1"/>
    <col min="10" max="10" width="8.83203125" style="19" bestFit="1" customWidth="1"/>
    <col min="11" max="11" width="6" style="10" bestFit="1" customWidth="1"/>
    <col min="12" max="12" width="10.83203125" style="10" bestFit="1" customWidth="1"/>
    <col min="13" max="13" width="10.08203125" style="19" bestFit="1" customWidth="1"/>
    <col min="14" max="14" width="6" style="10" bestFit="1" customWidth="1"/>
    <col min="15" max="15" width="10.33203125" style="19" bestFit="1" customWidth="1"/>
    <col min="16" max="16" width="6" style="10" bestFit="1" customWidth="1"/>
    <col min="17" max="17" width="8.83203125" style="19" bestFit="1" customWidth="1"/>
    <col min="18" max="18" width="6" style="10" bestFit="1" customWidth="1"/>
    <col min="19" max="19" width="10.83203125" style="10" bestFit="1" customWidth="1"/>
    <col min="20" max="20" width="10.08203125" style="19" bestFit="1" customWidth="1"/>
    <col min="21" max="21" width="6" style="10" bestFit="1" customWidth="1"/>
    <col min="22" max="22" width="10.33203125" style="19" bestFit="1" customWidth="1"/>
    <col min="23" max="23" width="6" style="10" bestFit="1" customWidth="1"/>
    <col min="24" max="24" width="8.83203125" style="19" bestFit="1" customWidth="1"/>
    <col min="25" max="25" width="6" style="10" bestFit="1" customWidth="1"/>
    <col min="26" max="26" width="10.83203125" style="10" bestFit="1" customWidth="1"/>
    <col min="27" max="27" width="10.08203125" style="19" bestFit="1" customWidth="1"/>
    <col min="28" max="28" width="6" style="10" bestFit="1" customWidth="1"/>
    <col min="29" max="29" width="10.33203125" style="19" bestFit="1" customWidth="1"/>
    <col min="30" max="30" width="6" style="10" bestFit="1" customWidth="1"/>
    <col min="31" max="31" width="8.83203125" style="19" bestFit="1" customWidth="1"/>
    <col min="32" max="32" width="6" style="10" bestFit="1" customWidth="1"/>
    <col min="33" max="33" width="10.83203125" style="10" bestFit="1" customWidth="1"/>
    <col min="34" max="34" width="10.08203125" style="19" bestFit="1" customWidth="1"/>
    <col min="35" max="35" width="6" style="10" bestFit="1" customWidth="1"/>
    <col min="36" max="36" width="10.33203125" style="19" bestFit="1" customWidth="1"/>
    <col min="37" max="37" width="6" style="10" bestFit="1" customWidth="1"/>
    <col min="38" max="38" width="8.83203125" style="19" bestFit="1" customWidth="1"/>
    <col min="39" max="39" width="6" style="10" bestFit="1" customWidth="1"/>
    <col min="40" max="40" width="10.83203125" style="10" bestFit="1" customWidth="1"/>
    <col min="41" max="41" width="10.08203125" style="19" bestFit="1" customWidth="1"/>
    <col min="42" max="42" width="6" style="10" bestFit="1" customWidth="1"/>
    <col min="43" max="43" width="10.33203125" style="19" bestFit="1" customWidth="1"/>
    <col min="44" max="44" width="6" style="10" bestFit="1" customWidth="1"/>
    <col min="45" max="45" width="8.83203125" style="19" bestFit="1" customWidth="1"/>
    <col min="46" max="46" width="6" style="10" bestFit="1" customWidth="1"/>
    <col min="47" max="47" width="10.83203125" style="10" bestFit="1" customWidth="1"/>
    <col min="48" max="48" width="10.08203125" style="19" bestFit="1" customWidth="1"/>
    <col min="49" max="49" width="6" style="10" bestFit="1" customWidth="1"/>
    <col min="50" max="50" width="10.33203125" style="19" bestFit="1" customWidth="1"/>
    <col min="51" max="51" width="6" style="10" bestFit="1" customWidth="1"/>
    <col min="52" max="52" width="8.83203125" style="19" bestFit="1" customWidth="1"/>
    <col min="53" max="53" width="6" style="10" bestFit="1" customWidth="1"/>
    <col min="54" max="54" width="10.83203125" style="10" bestFit="1" customWidth="1"/>
    <col min="55" max="55" width="10.08203125" style="19" bestFit="1" customWidth="1"/>
    <col min="56" max="56" width="6" style="10" bestFit="1" customWidth="1"/>
    <col min="57" max="57" width="10.33203125" style="19" bestFit="1" customWidth="1"/>
    <col min="58" max="58" width="6" style="10" bestFit="1" customWidth="1"/>
    <col min="59" max="59" width="8.83203125" style="19" bestFit="1" customWidth="1"/>
    <col min="60" max="60" width="6" style="10" bestFit="1" customWidth="1"/>
    <col min="61" max="61" width="10.83203125" style="10" bestFit="1" customWidth="1"/>
    <col min="62" max="62" width="10.08203125" style="19" bestFit="1" customWidth="1"/>
    <col min="63" max="63" width="6" style="10" bestFit="1" customWidth="1"/>
    <col min="64" max="64" width="10.33203125" style="19" bestFit="1" customWidth="1"/>
    <col min="65" max="65" width="6" style="10" bestFit="1" customWidth="1"/>
    <col min="66" max="66" width="8.83203125" style="19" bestFit="1" customWidth="1"/>
    <col min="67" max="67" width="6" style="10" bestFit="1" customWidth="1"/>
    <col min="68" max="68" width="10.83203125" style="10" bestFit="1" customWidth="1"/>
    <col min="69" max="69" width="10.08203125" style="19" bestFit="1" customWidth="1"/>
    <col min="70" max="70" width="6" style="10" bestFit="1" customWidth="1"/>
    <col min="71" max="71" width="10.33203125" style="19" bestFit="1" customWidth="1"/>
    <col min="72" max="72" width="6" style="10" bestFit="1" customWidth="1"/>
    <col min="73" max="73" width="8.83203125" style="19" bestFit="1" customWidth="1"/>
    <col min="74" max="74" width="6" style="10" bestFit="1" customWidth="1"/>
    <col min="75" max="75" width="10.83203125" style="10" bestFit="1" customWidth="1"/>
    <col min="76" max="76" width="10.08203125" style="19" bestFit="1" customWidth="1"/>
    <col min="77" max="77" width="6" style="10" bestFit="1" customWidth="1"/>
    <col min="78" max="78" width="10.33203125" style="19" bestFit="1" customWidth="1"/>
    <col min="79" max="79" width="6" style="10" bestFit="1" customWidth="1"/>
    <col min="80" max="80" width="8.83203125" style="19" bestFit="1" customWidth="1"/>
    <col min="81" max="81" width="6" style="10" bestFit="1" customWidth="1"/>
    <col min="82" max="82" width="10.83203125" style="10" bestFit="1" customWidth="1"/>
    <col min="83" max="83" width="10.08203125" style="19" bestFit="1" customWidth="1"/>
    <col min="84" max="84" width="6" style="10" bestFit="1" customWidth="1"/>
    <col min="85" max="85" width="10.33203125" style="19" bestFit="1" customWidth="1"/>
    <col min="86" max="86" width="6" style="10" bestFit="1" customWidth="1"/>
    <col min="87" max="87" width="8.83203125" style="19" bestFit="1" customWidth="1"/>
    <col min="88" max="88" width="6" style="10" bestFit="1" customWidth="1"/>
    <col min="89" max="89" width="10.83203125" style="10" bestFit="1" customWidth="1"/>
    <col min="90" max="90" width="10.08203125" style="19" bestFit="1" customWidth="1"/>
    <col min="91" max="91" width="6" style="10" bestFit="1" customWidth="1"/>
    <col min="92" max="92" width="6.58203125" style="19" bestFit="1" customWidth="1"/>
    <col min="93" max="93" width="6" style="10" bestFit="1" customWidth="1"/>
    <col min="94" max="94" width="8.5" style="19" bestFit="1" customWidth="1"/>
    <col min="95" max="95" width="6" style="10" bestFit="1" customWidth="1"/>
    <col min="96" max="96" width="10.83203125" style="10" bestFit="1" customWidth="1"/>
    <col min="97" max="97" width="12.5" style="19" bestFit="1" customWidth="1"/>
    <col min="98" max="98" width="6" style="10" bestFit="1" customWidth="1"/>
    <col min="99" max="99" width="6.58203125" style="19" bestFit="1" customWidth="1"/>
    <col min="100" max="100" width="6" style="10" bestFit="1" customWidth="1"/>
    <col min="101" max="101" width="8.5" style="19" bestFit="1" customWidth="1"/>
    <col min="102" max="102" width="6" style="10" bestFit="1" customWidth="1"/>
    <col min="103" max="103" width="10.83203125" style="10" bestFit="1" customWidth="1"/>
    <col min="104" max="104" width="12.5" style="19" bestFit="1" customWidth="1"/>
    <col min="105" max="105" width="6" style="10" bestFit="1" customWidth="1"/>
    <col min="106" max="106" width="9.83203125" style="19" bestFit="1" customWidth="1"/>
    <col min="107" max="107" width="8.5" style="10" bestFit="1" customWidth="1"/>
    <col min="108" max="108" width="12.33203125" style="48" bestFit="1" customWidth="1"/>
    <col min="109" max="109" width="8.5" style="10" bestFit="1" customWidth="1"/>
    <col min="110" max="110" width="11.58203125" style="48" bestFit="1" customWidth="1"/>
    <col min="111" max="111" width="8.5" style="10" bestFit="1" customWidth="1"/>
    <col min="112" max="112" width="10.58203125" style="1" bestFit="1"/>
    <col min="113" max="113" width="8.5" style="10" bestFit="1" customWidth="1"/>
    <col min="114" max="114" width="10.58203125" style="1" bestFit="1"/>
    <col min="115" max="115" width="8.5" style="10" bestFit="1" customWidth="1"/>
    <col min="116" max="116" width="10.58203125" style="1" bestFit="1"/>
    <col min="117" max="16384" width="10.58203125" style="1"/>
  </cols>
  <sheetData>
    <row r="1" spans="1:134" s="11" customFormat="1" ht="20" x14ac:dyDescent="0.4">
      <c r="A1" s="11" t="s">
        <v>17</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pans="1:134" s="13" customFormat="1" ht="21" x14ac:dyDescent="0.5">
      <c r="A2" s="112" t="s">
        <v>224</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spans="1:134" ht="31.5" customHeight="1" x14ac:dyDescent="0.35">
      <c r="A3" s="18" t="s">
        <v>225</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spans="1:134" x14ac:dyDescent="0.35">
      <c r="A4" s="113" t="s">
        <v>20</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14"/>
      <c r="DE4" s="23"/>
      <c r="DF4" s="114"/>
      <c r="DG4" s="23"/>
      <c r="DH4" s="22"/>
      <c r="DI4" s="23"/>
      <c r="DJ4" s="22"/>
      <c r="DK4" s="26"/>
    </row>
    <row r="5" spans="1:134" s="115" customFormat="1" x14ac:dyDescent="0.35">
      <c r="A5" s="116"/>
      <c r="B5" s="245" t="s">
        <v>21</v>
      </c>
      <c r="C5" s="246"/>
      <c r="D5" s="246"/>
      <c r="E5" s="246"/>
      <c r="F5" s="246"/>
      <c r="G5" s="247"/>
      <c r="H5" s="29" t="s">
        <v>226</v>
      </c>
      <c r="I5" s="28"/>
      <c r="J5" s="28"/>
      <c r="K5" s="28"/>
      <c r="L5" s="28"/>
      <c r="M5" s="28"/>
      <c r="N5" s="28"/>
      <c r="O5" s="29"/>
      <c r="P5" s="28"/>
      <c r="Q5" s="28"/>
      <c r="R5" s="28"/>
      <c r="S5" s="28"/>
      <c r="T5" s="28"/>
      <c r="U5" s="28"/>
      <c r="V5" s="29"/>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61" t="s">
        <v>22</v>
      </c>
      <c r="CA5" s="262"/>
      <c r="CB5" s="262"/>
      <c r="CC5" s="262"/>
      <c r="CD5" s="262"/>
      <c r="CE5" s="262"/>
      <c r="CF5" s="262"/>
      <c r="CG5" s="262"/>
      <c r="CH5" s="262"/>
      <c r="CI5" s="262"/>
      <c r="CJ5" s="262"/>
      <c r="CK5" s="262"/>
      <c r="CL5" s="262"/>
      <c r="CM5" s="262"/>
      <c r="CN5" s="262"/>
      <c r="CO5" s="262"/>
      <c r="CP5" s="262"/>
      <c r="CQ5" s="262"/>
      <c r="CR5" s="262"/>
      <c r="CS5" s="262"/>
      <c r="CT5" s="262"/>
      <c r="CU5" s="262"/>
      <c r="CV5" s="262"/>
      <c r="CW5" s="262"/>
      <c r="CX5" s="262"/>
      <c r="CY5" s="262"/>
      <c r="CZ5" s="262"/>
      <c r="DA5" s="262"/>
      <c r="DB5" s="262"/>
      <c r="DC5" s="262"/>
      <c r="DD5" s="262"/>
      <c r="DE5" s="262"/>
      <c r="DF5" s="262"/>
      <c r="DG5" s="262"/>
      <c r="DH5" s="262"/>
      <c r="DI5" s="262"/>
      <c r="DJ5" s="262"/>
      <c r="DK5" s="263"/>
    </row>
    <row r="6" spans="1:134" s="115" customFormat="1" x14ac:dyDescent="0.35">
      <c r="A6" s="118" t="s">
        <v>23</v>
      </c>
      <c r="B6" s="251">
        <v>43647</v>
      </c>
      <c r="C6" s="252"/>
      <c r="D6" s="252"/>
      <c r="E6" s="252"/>
      <c r="F6" s="252"/>
      <c r="G6" s="253"/>
      <c r="H6" s="264">
        <v>43972</v>
      </c>
      <c r="I6" s="265"/>
      <c r="J6" s="265"/>
      <c r="K6" s="265"/>
      <c r="L6" s="265"/>
      <c r="M6" s="265"/>
      <c r="N6" s="266"/>
      <c r="O6" s="264">
        <v>43965</v>
      </c>
      <c r="P6" s="265"/>
      <c r="Q6" s="265"/>
      <c r="R6" s="265"/>
      <c r="S6" s="265"/>
      <c r="T6" s="265"/>
      <c r="U6" s="266"/>
      <c r="V6" s="264">
        <v>43962</v>
      </c>
      <c r="W6" s="265"/>
      <c r="X6" s="265"/>
      <c r="Y6" s="265"/>
      <c r="Z6" s="265"/>
      <c r="AA6" s="265"/>
      <c r="AB6" s="266"/>
      <c r="AC6" s="264">
        <v>43958</v>
      </c>
      <c r="AD6" s="265"/>
      <c r="AE6" s="265"/>
      <c r="AF6" s="265"/>
      <c r="AG6" s="265"/>
      <c r="AH6" s="265"/>
      <c r="AI6" s="266"/>
      <c r="AJ6" s="264">
        <v>43955</v>
      </c>
      <c r="AK6" s="265"/>
      <c r="AL6" s="265"/>
      <c r="AM6" s="265"/>
      <c r="AN6" s="265"/>
      <c r="AO6" s="265"/>
      <c r="AP6" s="266"/>
      <c r="AQ6" s="264">
        <v>43951</v>
      </c>
      <c r="AR6" s="265"/>
      <c r="AS6" s="265"/>
      <c r="AT6" s="265"/>
      <c r="AU6" s="265"/>
      <c r="AV6" s="265"/>
      <c r="AW6" s="266"/>
      <c r="AX6" s="264">
        <v>43948</v>
      </c>
      <c r="AY6" s="265"/>
      <c r="AZ6" s="265"/>
      <c r="BA6" s="265"/>
      <c r="BB6" s="265"/>
      <c r="BC6" s="265"/>
      <c r="BD6" s="266"/>
      <c r="BE6" s="264">
        <v>43944</v>
      </c>
      <c r="BF6" s="265"/>
      <c r="BG6" s="265"/>
      <c r="BH6" s="265"/>
      <c r="BI6" s="265"/>
      <c r="BJ6" s="265"/>
      <c r="BK6" s="266"/>
      <c r="BL6" s="264">
        <v>43941</v>
      </c>
      <c r="BM6" s="265"/>
      <c r="BN6" s="265"/>
      <c r="BO6" s="265"/>
      <c r="BP6" s="265"/>
      <c r="BQ6" s="265"/>
      <c r="BR6" s="266"/>
      <c r="BS6" s="264">
        <v>43937</v>
      </c>
      <c r="BT6" s="265"/>
      <c r="BU6" s="265"/>
      <c r="BV6" s="265"/>
      <c r="BW6" s="265"/>
      <c r="BX6" s="265"/>
      <c r="BY6" s="266"/>
      <c r="BZ6" s="264">
        <v>43933</v>
      </c>
      <c r="CA6" s="265"/>
      <c r="CB6" s="265"/>
      <c r="CC6" s="265"/>
      <c r="CD6" s="265"/>
      <c r="CE6" s="265"/>
      <c r="CF6" s="266"/>
      <c r="CG6" s="264">
        <v>43927</v>
      </c>
      <c r="CH6" s="265"/>
      <c r="CI6" s="265"/>
      <c r="CJ6" s="265"/>
      <c r="CK6" s="265"/>
      <c r="CL6" s="265"/>
      <c r="CM6" s="266"/>
      <c r="CN6" s="264">
        <v>43924</v>
      </c>
      <c r="CO6" s="265"/>
      <c r="CP6" s="265"/>
      <c r="CQ6" s="265"/>
      <c r="CR6" s="265"/>
      <c r="CS6" s="265"/>
      <c r="CT6" s="266"/>
      <c r="CU6" s="264">
        <v>43922</v>
      </c>
      <c r="CV6" s="265"/>
      <c r="CW6" s="265"/>
      <c r="CX6" s="265"/>
      <c r="CY6" s="265"/>
      <c r="CZ6" s="265"/>
      <c r="DA6" s="266"/>
      <c r="DB6" s="267">
        <v>43920</v>
      </c>
      <c r="DC6" s="268"/>
      <c r="DD6" s="267">
        <v>43916</v>
      </c>
      <c r="DE6" s="268"/>
      <c r="DF6" s="267">
        <v>43915</v>
      </c>
      <c r="DG6" s="268"/>
      <c r="DH6" s="267">
        <v>43914</v>
      </c>
      <c r="DI6" s="269"/>
      <c r="DJ6" s="267">
        <v>43913</v>
      </c>
      <c r="DK6" s="268"/>
    </row>
    <row r="7" spans="1:134" x14ac:dyDescent="0.35">
      <c r="A7" s="119"/>
      <c r="B7" s="120" t="s">
        <v>24</v>
      </c>
      <c r="C7" s="42" t="s">
        <v>25</v>
      </c>
      <c r="D7" s="121" t="s">
        <v>26</v>
      </c>
      <c r="E7" s="42" t="s">
        <v>25</v>
      </c>
      <c r="F7" s="43" t="s">
        <v>27</v>
      </c>
      <c r="G7" s="122" t="s">
        <v>25</v>
      </c>
      <c r="H7" s="123" t="s">
        <v>24</v>
      </c>
      <c r="I7" s="124" t="s">
        <v>25</v>
      </c>
      <c r="J7" s="125" t="s">
        <v>26</v>
      </c>
      <c r="K7" s="124" t="s">
        <v>25</v>
      </c>
      <c r="L7" s="39" t="s">
        <v>28</v>
      </c>
      <c r="M7" s="125" t="s">
        <v>27</v>
      </c>
      <c r="N7" s="126" t="s">
        <v>25</v>
      </c>
      <c r="O7" s="123" t="s">
        <v>24</v>
      </c>
      <c r="P7" s="124" t="s">
        <v>25</v>
      </c>
      <c r="Q7" s="125" t="s">
        <v>26</v>
      </c>
      <c r="R7" s="124" t="s">
        <v>25</v>
      </c>
      <c r="S7" s="39" t="s">
        <v>28</v>
      </c>
      <c r="T7" s="125" t="s">
        <v>27</v>
      </c>
      <c r="U7" s="126" t="s">
        <v>25</v>
      </c>
      <c r="V7" s="123" t="s">
        <v>24</v>
      </c>
      <c r="W7" s="124" t="s">
        <v>25</v>
      </c>
      <c r="X7" s="125" t="s">
        <v>26</v>
      </c>
      <c r="Y7" s="124" t="s">
        <v>25</v>
      </c>
      <c r="Z7" s="39" t="s">
        <v>28</v>
      </c>
      <c r="AA7" s="125" t="s">
        <v>27</v>
      </c>
      <c r="AB7" s="126" t="s">
        <v>25</v>
      </c>
      <c r="AC7" s="123" t="s">
        <v>24</v>
      </c>
      <c r="AD7" s="124" t="s">
        <v>25</v>
      </c>
      <c r="AE7" s="125" t="s">
        <v>26</v>
      </c>
      <c r="AF7" s="124" t="s">
        <v>25</v>
      </c>
      <c r="AG7" s="39" t="s">
        <v>28</v>
      </c>
      <c r="AH7" s="125" t="s">
        <v>27</v>
      </c>
      <c r="AI7" s="126" t="s">
        <v>25</v>
      </c>
      <c r="AJ7" s="123" t="s">
        <v>24</v>
      </c>
      <c r="AK7" s="124" t="s">
        <v>25</v>
      </c>
      <c r="AL7" s="125" t="s">
        <v>26</v>
      </c>
      <c r="AM7" s="124" t="s">
        <v>25</v>
      </c>
      <c r="AN7" s="39" t="s">
        <v>28</v>
      </c>
      <c r="AO7" s="125" t="s">
        <v>27</v>
      </c>
      <c r="AP7" s="126" t="s">
        <v>25</v>
      </c>
      <c r="AQ7" s="123" t="s">
        <v>24</v>
      </c>
      <c r="AR7" s="124" t="s">
        <v>25</v>
      </c>
      <c r="AS7" s="125" t="s">
        <v>26</v>
      </c>
      <c r="AT7" s="124" t="s">
        <v>25</v>
      </c>
      <c r="AU7" s="39" t="s">
        <v>28</v>
      </c>
      <c r="AV7" s="125" t="s">
        <v>27</v>
      </c>
      <c r="AW7" s="126" t="s">
        <v>25</v>
      </c>
      <c r="AX7" s="123" t="s">
        <v>24</v>
      </c>
      <c r="AY7" s="124" t="s">
        <v>25</v>
      </c>
      <c r="AZ7" s="125" t="s">
        <v>26</v>
      </c>
      <c r="BA7" s="124" t="s">
        <v>25</v>
      </c>
      <c r="BB7" s="39" t="s">
        <v>28</v>
      </c>
      <c r="BC7" s="125" t="s">
        <v>27</v>
      </c>
      <c r="BD7" s="126" t="s">
        <v>25</v>
      </c>
      <c r="BE7" s="123" t="s">
        <v>24</v>
      </c>
      <c r="BF7" s="124" t="s">
        <v>25</v>
      </c>
      <c r="BG7" s="125" t="s">
        <v>26</v>
      </c>
      <c r="BH7" s="124" t="s">
        <v>25</v>
      </c>
      <c r="BI7" s="39" t="s">
        <v>28</v>
      </c>
      <c r="BJ7" s="125" t="s">
        <v>27</v>
      </c>
      <c r="BK7" s="126" t="s">
        <v>25</v>
      </c>
      <c r="BL7" s="123" t="s">
        <v>24</v>
      </c>
      <c r="BM7" s="124" t="s">
        <v>25</v>
      </c>
      <c r="BN7" s="125" t="s">
        <v>26</v>
      </c>
      <c r="BO7" s="124" t="s">
        <v>25</v>
      </c>
      <c r="BP7" s="39" t="s">
        <v>28</v>
      </c>
      <c r="BQ7" s="125" t="s">
        <v>27</v>
      </c>
      <c r="BR7" s="126" t="s">
        <v>25</v>
      </c>
      <c r="BS7" s="123" t="s">
        <v>24</v>
      </c>
      <c r="BT7" s="124" t="s">
        <v>25</v>
      </c>
      <c r="BU7" s="125" t="s">
        <v>26</v>
      </c>
      <c r="BV7" s="124" t="s">
        <v>25</v>
      </c>
      <c r="BW7" s="39" t="s">
        <v>28</v>
      </c>
      <c r="BX7" s="125" t="s">
        <v>27</v>
      </c>
      <c r="BY7" s="126" t="s">
        <v>25</v>
      </c>
      <c r="BZ7" s="123" t="s">
        <v>24</v>
      </c>
      <c r="CA7" s="124" t="s">
        <v>25</v>
      </c>
      <c r="CB7" s="125" t="s">
        <v>26</v>
      </c>
      <c r="CC7" s="124" t="s">
        <v>25</v>
      </c>
      <c r="CD7" s="39" t="s">
        <v>28</v>
      </c>
      <c r="CE7" s="125" t="s">
        <v>27</v>
      </c>
      <c r="CF7" s="126" t="s">
        <v>25</v>
      </c>
      <c r="CG7" s="123" t="s">
        <v>24</v>
      </c>
      <c r="CH7" s="124" t="s">
        <v>25</v>
      </c>
      <c r="CI7" s="125" t="s">
        <v>26</v>
      </c>
      <c r="CJ7" s="124" t="s">
        <v>25</v>
      </c>
      <c r="CK7" s="39" t="s">
        <v>28</v>
      </c>
      <c r="CL7" s="125" t="s">
        <v>27</v>
      </c>
      <c r="CM7" s="126" t="s">
        <v>25</v>
      </c>
      <c r="CN7" s="41" t="s">
        <v>24</v>
      </c>
      <c r="CO7" s="42" t="s">
        <v>25</v>
      </c>
      <c r="CP7" s="43" t="s">
        <v>26</v>
      </c>
      <c r="CQ7" s="42" t="s">
        <v>25</v>
      </c>
      <c r="CR7" s="39" t="s">
        <v>28</v>
      </c>
      <c r="CS7" s="43" t="s">
        <v>27</v>
      </c>
      <c r="CT7" s="122" t="s">
        <v>25</v>
      </c>
      <c r="CU7" s="41" t="s">
        <v>24</v>
      </c>
      <c r="CV7" s="42" t="s">
        <v>25</v>
      </c>
      <c r="CW7" s="43" t="s">
        <v>26</v>
      </c>
      <c r="CX7" s="42" t="s">
        <v>25</v>
      </c>
      <c r="CY7" s="39" t="s">
        <v>28</v>
      </c>
      <c r="CZ7" s="43" t="s">
        <v>27</v>
      </c>
      <c r="DA7" s="122" t="s">
        <v>25</v>
      </c>
      <c r="DB7" s="41" t="s">
        <v>27</v>
      </c>
      <c r="DC7" s="124" t="s">
        <v>25</v>
      </c>
      <c r="DD7" s="123" t="s">
        <v>27</v>
      </c>
      <c r="DE7" s="122" t="s">
        <v>25</v>
      </c>
      <c r="DF7" s="41" t="s">
        <v>27</v>
      </c>
      <c r="DG7" s="126" t="s">
        <v>25</v>
      </c>
      <c r="DH7" s="123" t="s">
        <v>27</v>
      </c>
      <c r="DI7" s="124" t="s">
        <v>25</v>
      </c>
      <c r="DJ7" s="123" t="s">
        <v>27</v>
      </c>
      <c r="DK7" s="122" t="s">
        <v>25</v>
      </c>
    </row>
    <row r="8" spans="1:134" x14ac:dyDescent="0.35">
      <c r="A8" s="127" t="s">
        <v>227</v>
      </c>
      <c r="B8" s="45">
        <v>382859</v>
      </c>
      <c r="C8" s="46">
        <f t="shared" ref="C8:C9" si="0">B8/B$19*100</f>
        <v>1.6581599452458444</v>
      </c>
      <c r="D8" s="128">
        <v>362126</v>
      </c>
      <c r="E8" s="46">
        <f t="shared" ref="E8:E17" si="1">D8/D$19*100</f>
        <v>1.5081667132147649</v>
      </c>
      <c r="F8" s="19">
        <f t="shared" ref="F8:F11" si="2">B8+D8</f>
        <v>744985</v>
      </c>
      <c r="G8" s="46">
        <f t="shared" ref="G8:G17" si="3">F8/F$19*100</f>
        <v>1.5816958647586712</v>
      </c>
      <c r="H8" s="129">
        <v>1</v>
      </c>
      <c r="I8" s="46">
        <f t="shared" ref="I8:I9" si="4">H8/H$19*100</f>
        <v>8.6192035855886927E-3</v>
      </c>
      <c r="J8" s="128">
        <v>1</v>
      </c>
      <c r="K8" s="46">
        <f t="shared" ref="K8:K9" si="5">J8/J$19*100</f>
        <v>1.1229646266142616E-2</v>
      </c>
      <c r="L8" s="49">
        <v>0</v>
      </c>
      <c r="M8" s="128">
        <f t="shared" ref="M8:M17" si="6">H8+J8</f>
        <v>2</v>
      </c>
      <c r="N8" s="46">
        <f t="shared" ref="N8:N9" si="7">M8/M$19*100</f>
        <v>9.7527673477349197E-3</v>
      </c>
      <c r="O8" s="129">
        <v>1</v>
      </c>
      <c r="P8" s="46">
        <f t="shared" ref="P8:P9" si="8">O8/O$19*100</f>
        <v>9.2618319903676957E-3</v>
      </c>
      <c r="Q8" s="128">
        <v>1</v>
      </c>
      <c r="R8" s="46">
        <f t="shared" ref="R8:R9" si="9">Q8/Q$19*100</f>
        <v>1.2353304508956145E-2</v>
      </c>
      <c r="S8" s="49">
        <v>0</v>
      </c>
      <c r="T8" s="128">
        <f t="shared" ref="T8:T17" si="10">O8+Q8</f>
        <v>2</v>
      </c>
      <c r="U8" s="46">
        <f t="shared" ref="U8:U9" si="11">T8/T$19*100</f>
        <v>1.0586491636671608E-2</v>
      </c>
      <c r="V8" s="129">
        <v>1</v>
      </c>
      <c r="W8" s="46">
        <f t="shared" ref="W8:W9" si="12">V8/V$19*100</f>
        <v>9.5156532495955862E-3</v>
      </c>
      <c r="X8" s="128">
        <v>1</v>
      </c>
      <c r="Y8" s="46">
        <f t="shared" ref="Y8:Y9" si="13">X8/X$19*100</f>
        <v>1.2784454103809769E-2</v>
      </c>
      <c r="Z8" s="49">
        <v>0</v>
      </c>
      <c r="AA8" s="128">
        <f t="shared" ref="AA8:AA17" si="14">V8+X8</f>
        <v>2</v>
      </c>
      <c r="AB8" s="46">
        <f t="shared" ref="AB8:AB9" si="15">AA8/AA$19*100</f>
        <v>1.0910479515574709E-2</v>
      </c>
      <c r="AC8" s="129">
        <v>1</v>
      </c>
      <c r="AD8" s="46">
        <f t="shared" ref="AD8:AD9" si="16">AC8/AC$19*100</f>
        <v>1.0053282396702523E-2</v>
      </c>
      <c r="AE8" s="128">
        <v>1</v>
      </c>
      <c r="AF8" s="46">
        <f t="shared" ref="AF8:AF9" si="17">AE8/AE$19*100</f>
        <v>1.3706140350877192E-2</v>
      </c>
      <c r="AG8" s="49">
        <v>0</v>
      </c>
      <c r="AH8" s="128">
        <f t="shared" ref="AH8:AH17" si="18">AC8+AE8</f>
        <v>2</v>
      </c>
      <c r="AI8" s="46">
        <f t="shared" ref="AI8:AI9" si="19">AH8/AH$19*100</f>
        <v>1.1598909702487966E-2</v>
      </c>
      <c r="AJ8" s="129">
        <v>1</v>
      </c>
      <c r="AK8" s="46">
        <f t="shared" ref="AK8:AK9" si="20">AJ8/AJ$19*100</f>
        <v>1.0375596596804317E-2</v>
      </c>
      <c r="AL8" s="128">
        <v>1</v>
      </c>
      <c r="AM8" s="46">
        <f t="shared" ref="AM8:AM9" si="21">AL8/AL$19*100</f>
        <v>1.4436263894903998E-2</v>
      </c>
      <c r="AN8" s="49">
        <v>0</v>
      </c>
      <c r="AO8" s="128">
        <f t="shared" ref="AO8:AO17" si="22">AJ8+AL8</f>
        <v>2</v>
      </c>
      <c r="AP8" s="46">
        <f t="shared" ref="AP8:AP9" si="23">AO8/AO$19*100</f>
        <v>1.2073649260488983E-2</v>
      </c>
      <c r="AQ8" s="129">
        <v>1</v>
      </c>
      <c r="AR8" s="46">
        <f t="shared" ref="AR8:AR9" si="24">AQ8/AQ$19*100</f>
        <v>1.0808473843493299E-2</v>
      </c>
      <c r="AS8" s="128">
        <v>1</v>
      </c>
      <c r="AT8" s="46">
        <f t="shared" ref="AT8:AT9" si="25">AS8/AS$19*100</f>
        <v>1.5124016938898973E-2</v>
      </c>
      <c r="AU8" s="49">
        <v>0</v>
      </c>
      <c r="AV8" s="128">
        <f t="shared" ref="AV8:AV17" si="26">AQ8+AS8</f>
        <v>2</v>
      </c>
      <c r="AW8" s="46">
        <f t="shared" ref="AW8:AW9" si="27">AV8/AV$19*100</f>
        <v>1.2607160867372669E-2</v>
      </c>
      <c r="AX8" s="129">
        <v>1</v>
      </c>
      <c r="AY8" s="46">
        <f t="shared" ref="AY8:AY9" si="28">AX8/AX$19*100</f>
        <v>1.1208249271463798E-2</v>
      </c>
      <c r="AZ8" s="128">
        <v>1</v>
      </c>
      <c r="BA8" s="46">
        <f t="shared" ref="BA8:BA9" si="29">AZ8/AZ$19*100</f>
        <v>1.6012810248198558E-2</v>
      </c>
      <c r="BB8" s="49">
        <v>0</v>
      </c>
      <c r="BC8" s="128">
        <f t="shared" ref="BC8:BC17" si="30">AX8+AZ8</f>
        <v>2</v>
      </c>
      <c r="BD8" s="46">
        <f t="shared" ref="BD8:BD9" si="31">BC8/BC$19*100</f>
        <v>1.3186523373112678E-2</v>
      </c>
      <c r="BE8" s="129">
        <v>1</v>
      </c>
      <c r="BF8" s="46">
        <f t="shared" ref="BF8:BF9" si="32">BE8/BE$19*100</f>
        <v>1.3303179459890914E-2</v>
      </c>
      <c r="BG8" s="128">
        <v>1</v>
      </c>
      <c r="BH8" s="46">
        <f t="shared" ref="BH8:BH9" si="33">BG8/BG$19*100</f>
        <v>1.9550342130987292E-2</v>
      </c>
      <c r="BI8" s="49">
        <v>0</v>
      </c>
      <c r="BJ8" s="128">
        <f t="shared" ref="BJ8:BJ17" si="34">BE8+BG8</f>
        <v>2</v>
      </c>
      <c r="BK8" s="46">
        <f t="shared" ref="BK8:BK9" si="35">BJ8/BJ$19*100</f>
        <v>1.5832805573147563E-2</v>
      </c>
      <c r="BL8" s="129">
        <v>1</v>
      </c>
      <c r="BM8" s="46">
        <f t="shared" ref="BM8:BM9" si="36">BL8/BL$19*100</f>
        <v>1.3581420616596496E-2</v>
      </c>
      <c r="BN8" s="128">
        <v>1</v>
      </c>
      <c r="BO8" s="46">
        <f t="shared" ref="BO8:BO9" si="37">BN8/BN$19*100</f>
        <v>2.02020202020202E-2</v>
      </c>
      <c r="BP8" s="49">
        <v>0</v>
      </c>
      <c r="BQ8" s="130">
        <f t="shared" ref="BQ8:BQ17" si="38">BL8+BN8+BP8</f>
        <v>2</v>
      </c>
      <c r="BR8" s="46">
        <f t="shared" ref="BR8:BR9" si="39">BQ8/BQ$19*100</f>
        <v>1.6241676140977747E-2</v>
      </c>
      <c r="BS8" s="129">
        <v>1</v>
      </c>
      <c r="BT8" s="46">
        <f t="shared" ref="BT8:BT9" si="40">BS8/BS$19*100</f>
        <v>1.6952025767079167E-2</v>
      </c>
      <c r="BU8" s="128">
        <v>1</v>
      </c>
      <c r="BV8" s="46">
        <f t="shared" ref="BV8:BV9" si="41">BU8/BU$19*100</f>
        <v>2.677376171352075E-2</v>
      </c>
      <c r="BW8" s="49">
        <v>0</v>
      </c>
      <c r="BX8" s="128">
        <f t="shared" ref="BX8:BX17" si="42">BS8+BU8</f>
        <v>2</v>
      </c>
      <c r="BY8" s="46">
        <f t="shared" ref="BY8:BY9" si="43">BX8/BX$19*100</f>
        <v>2.0759809009757112E-2</v>
      </c>
      <c r="BZ8" s="129">
        <v>2</v>
      </c>
      <c r="CA8" s="46">
        <f t="shared" ref="CA8:CA9" si="44">BZ8/BZ$19*100</f>
        <v>3.7565740045078892E-2</v>
      </c>
      <c r="CB8" s="128">
        <v>2</v>
      </c>
      <c r="CC8" s="46">
        <f t="shared" ref="CC8:CC9" si="45">CB8/CB$19*100</f>
        <v>6.0259114191021389E-2</v>
      </c>
      <c r="CD8" s="49">
        <v>0</v>
      </c>
      <c r="CE8" s="128">
        <f t="shared" ref="CE8:CE21" si="46">BZ8+CB8</f>
        <v>4</v>
      </c>
      <c r="CF8" s="46">
        <f t="shared" ref="CF8:CF9" si="47">CE8/CE$19*100</f>
        <v>4.6280226773111187E-2</v>
      </c>
      <c r="CG8" s="129">
        <v>0</v>
      </c>
      <c r="CH8" s="46">
        <f t="shared" ref="CH8:CH9" si="48">CG8/CG$19*100</f>
        <v>0</v>
      </c>
      <c r="CI8" s="128">
        <v>1</v>
      </c>
      <c r="CJ8" s="46">
        <f t="shared" ref="CJ8:CJ9" si="49">CI8/CI$19*100</f>
        <v>6.1996280223186609E-2</v>
      </c>
      <c r="CK8" s="49">
        <v>0</v>
      </c>
      <c r="CL8" s="128">
        <f t="shared" ref="CL8:CL17" si="50">CG8+CI8</f>
        <v>1</v>
      </c>
      <c r="CM8" s="46">
        <f t="shared" ref="CM8:CM9" si="51">CL8/CL$19*100</f>
        <v>2.2691173133651009E-2</v>
      </c>
      <c r="CN8" s="129">
        <v>0</v>
      </c>
      <c r="CO8" s="46">
        <f t="shared" ref="CO8:CO9" si="52">CN8/CN$19*100</f>
        <v>0</v>
      </c>
      <c r="CP8" s="128">
        <v>1</v>
      </c>
      <c r="CQ8" s="46">
        <f t="shared" ref="CQ8:CQ9" si="53">CP8/CP$19*100</f>
        <v>7.8802206461780933E-2</v>
      </c>
      <c r="CR8" s="49">
        <v>0</v>
      </c>
      <c r="CS8" s="128">
        <f t="shared" ref="CS8:CS21" si="54">CN8+CP8</f>
        <v>1</v>
      </c>
      <c r="CT8" s="46">
        <f t="shared" ref="CT8:CT9" si="55">CS8/CS$19*100</f>
        <v>2.8538812785388126E-2</v>
      </c>
      <c r="CU8" s="129">
        <v>0</v>
      </c>
      <c r="CV8" s="46">
        <f t="shared" ref="CV8:CV9" si="56">CU8/CU$19*100</f>
        <v>0</v>
      </c>
      <c r="CW8" s="128">
        <v>1</v>
      </c>
      <c r="CX8" s="46">
        <f t="shared" ref="CX8:CX9" si="57">CW8/CW$19*100</f>
        <v>9.0415913200723327E-2</v>
      </c>
      <c r="CY8" s="49">
        <v>0</v>
      </c>
      <c r="CZ8" s="128">
        <f t="shared" ref="CZ8:CZ21" si="58">CU8+CW8</f>
        <v>1</v>
      </c>
      <c r="DA8" s="46">
        <f t="shared" ref="DA8:DA9" si="59">CZ8/CZ$19*100</f>
        <v>3.2509752925877766E-2</v>
      </c>
      <c r="DB8" s="45">
        <v>0</v>
      </c>
      <c r="DC8" s="46">
        <f t="shared" ref="DC8:DC9" si="60">DB8/DB$19*100</f>
        <v>0</v>
      </c>
      <c r="DD8" s="47">
        <v>0</v>
      </c>
      <c r="DE8" s="46">
        <f t="shared" ref="DE8:DE9" si="61">DD8/DD$19*100</f>
        <v>0</v>
      </c>
      <c r="DF8" s="47">
        <v>0</v>
      </c>
      <c r="DG8" s="46">
        <f t="shared" ref="DG8:DG9" si="62">DF8/DF$19*100</f>
        <v>0</v>
      </c>
      <c r="DH8" s="47">
        <v>0</v>
      </c>
      <c r="DI8" s="46">
        <f t="shared" ref="DI8:DI9" si="63">DH8/DH$19*100</f>
        <v>0</v>
      </c>
      <c r="DJ8" s="47">
        <v>0</v>
      </c>
      <c r="DK8" s="52">
        <f t="shared" ref="DK8:DK9" si="64">DJ8/DJ$19*100</f>
        <v>0</v>
      </c>
    </row>
    <row r="9" spans="1:134" x14ac:dyDescent="0.35">
      <c r="A9" s="131" t="s">
        <v>228</v>
      </c>
      <c r="B9" s="45">
        <v>661336</v>
      </c>
      <c r="C9" s="46">
        <f t="shared" si="0"/>
        <v>2.8642420983942016</v>
      </c>
      <c r="D9" s="19">
        <v>623306</v>
      </c>
      <c r="E9" s="46">
        <f t="shared" si="1"/>
        <v>2.5959178886548946</v>
      </c>
      <c r="F9" s="19">
        <f t="shared" si="2"/>
        <v>1284642</v>
      </c>
      <c r="G9" s="46">
        <f t="shared" si="3"/>
        <v>2.7274548334467257</v>
      </c>
      <c r="H9" s="45">
        <v>0</v>
      </c>
      <c r="I9" s="46">
        <f t="shared" si="4"/>
        <v>0</v>
      </c>
      <c r="J9" s="19">
        <v>0</v>
      </c>
      <c r="K9" s="46">
        <f t="shared" si="5"/>
        <v>0</v>
      </c>
      <c r="L9" s="49">
        <v>0</v>
      </c>
      <c r="M9" s="19">
        <f t="shared" si="6"/>
        <v>0</v>
      </c>
      <c r="N9" s="46">
        <f t="shared" si="7"/>
        <v>0</v>
      </c>
      <c r="O9" s="45">
        <v>0</v>
      </c>
      <c r="P9" s="46">
        <f t="shared" si="8"/>
        <v>0</v>
      </c>
      <c r="Q9" s="19">
        <v>0</v>
      </c>
      <c r="R9" s="46">
        <f t="shared" si="9"/>
        <v>0</v>
      </c>
      <c r="S9" s="49">
        <v>0</v>
      </c>
      <c r="T9" s="19">
        <f t="shared" si="10"/>
        <v>0</v>
      </c>
      <c r="U9" s="46">
        <f t="shared" si="11"/>
        <v>0</v>
      </c>
      <c r="V9" s="45">
        <v>0</v>
      </c>
      <c r="W9" s="46">
        <f t="shared" si="12"/>
        <v>0</v>
      </c>
      <c r="X9" s="19">
        <v>0</v>
      </c>
      <c r="Y9" s="46">
        <f t="shared" si="13"/>
        <v>0</v>
      </c>
      <c r="Z9" s="49">
        <v>0</v>
      </c>
      <c r="AA9" s="19">
        <f t="shared" si="14"/>
        <v>0</v>
      </c>
      <c r="AB9" s="46">
        <f t="shared" si="15"/>
        <v>0</v>
      </c>
      <c r="AC9" s="45">
        <v>0</v>
      </c>
      <c r="AD9" s="46">
        <f t="shared" si="16"/>
        <v>0</v>
      </c>
      <c r="AE9" s="19">
        <v>0</v>
      </c>
      <c r="AF9" s="46">
        <f t="shared" si="17"/>
        <v>0</v>
      </c>
      <c r="AG9" s="49">
        <v>0</v>
      </c>
      <c r="AH9" s="19">
        <f t="shared" si="18"/>
        <v>0</v>
      </c>
      <c r="AI9" s="46">
        <f t="shared" si="19"/>
        <v>0</v>
      </c>
      <c r="AJ9" s="45">
        <v>0</v>
      </c>
      <c r="AK9" s="46">
        <f t="shared" si="20"/>
        <v>0</v>
      </c>
      <c r="AL9" s="19">
        <v>0</v>
      </c>
      <c r="AM9" s="46">
        <f t="shared" si="21"/>
        <v>0</v>
      </c>
      <c r="AN9" s="49">
        <v>0</v>
      </c>
      <c r="AO9" s="19">
        <f t="shared" si="22"/>
        <v>0</v>
      </c>
      <c r="AP9" s="46">
        <f t="shared" si="23"/>
        <v>0</v>
      </c>
      <c r="AQ9" s="45">
        <v>0</v>
      </c>
      <c r="AR9" s="46">
        <f t="shared" si="24"/>
        <v>0</v>
      </c>
      <c r="AS9" s="19">
        <v>0</v>
      </c>
      <c r="AT9" s="46">
        <f t="shared" si="25"/>
        <v>0</v>
      </c>
      <c r="AU9" s="49">
        <v>0</v>
      </c>
      <c r="AV9" s="19">
        <f t="shared" si="26"/>
        <v>0</v>
      </c>
      <c r="AW9" s="46">
        <f t="shared" si="27"/>
        <v>0</v>
      </c>
      <c r="AX9" s="45">
        <v>0</v>
      </c>
      <c r="AY9" s="46">
        <f t="shared" si="28"/>
        <v>0</v>
      </c>
      <c r="AZ9" s="19">
        <v>0</v>
      </c>
      <c r="BA9" s="46">
        <f t="shared" si="29"/>
        <v>0</v>
      </c>
      <c r="BB9" s="49">
        <v>0</v>
      </c>
      <c r="BC9" s="19">
        <f t="shared" si="30"/>
        <v>0</v>
      </c>
      <c r="BD9" s="46">
        <f t="shared" si="31"/>
        <v>0</v>
      </c>
      <c r="BE9" s="45">
        <v>0</v>
      </c>
      <c r="BF9" s="46">
        <f t="shared" si="32"/>
        <v>0</v>
      </c>
      <c r="BG9" s="19">
        <v>0</v>
      </c>
      <c r="BH9" s="46">
        <f t="shared" si="33"/>
        <v>0</v>
      </c>
      <c r="BI9" s="49">
        <v>0</v>
      </c>
      <c r="BJ9" s="19">
        <f t="shared" si="34"/>
        <v>0</v>
      </c>
      <c r="BK9" s="46">
        <f t="shared" si="35"/>
        <v>0</v>
      </c>
      <c r="BL9" s="45">
        <v>0</v>
      </c>
      <c r="BM9" s="46">
        <f t="shared" si="36"/>
        <v>0</v>
      </c>
      <c r="BN9" s="19">
        <v>0</v>
      </c>
      <c r="BO9" s="46">
        <f t="shared" si="37"/>
        <v>0</v>
      </c>
      <c r="BP9" s="49">
        <v>0</v>
      </c>
      <c r="BQ9" s="132">
        <f t="shared" si="38"/>
        <v>0</v>
      </c>
      <c r="BR9" s="46">
        <f t="shared" si="39"/>
        <v>0</v>
      </c>
      <c r="BS9" s="45">
        <v>0</v>
      </c>
      <c r="BT9" s="46">
        <f t="shared" si="40"/>
        <v>0</v>
      </c>
      <c r="BU9" s="19">
        <v>0</v>
      </c>
      <c r="BV9" s="46">
        <f t="shared" si="41"/>
        <v>0</v>
      </c>
      <c r="BW9" s="49">
        <v>0</v>
      </c>
      <c r="BX9" s="19">
        <f t="shared" si="42"/>
        <v>0</v>
      </c>
      <c r="BY9" s="46">
        <f t="shared" si="43"/>
        <v>0</v>
      </c>
      <c r="BZ9" s="45">
        <v>0</v>
      </c>
      <c r="CA9" s="46">
        <f t="shared" si="44"/>
        <v>0</v>
      </c>
      <c r="CB9" s="19">
        <v>0</v>
      </c>
      <c r="CC9" s="46">
        <f t="shared" si="45"/>
        <v>0</v>
      </c>
      <c r="CD9" s="49">
        <v>0</v>
      </c>
      <c r="CE9" s="19">
        <f t="shared" si="46"/>
        <v>0</v>
      </c>
      <c r="CF9" s="46">
        <f t="shared" si="47"/>
        <v>0</v>
      </c>
      <c r="CG9" s="45">
        <v>0</v>
      </c>
      <c r="CH9" s="46">
        <f t="shared" si="48"/>
        <v>0</v>
      </c>
      <c r="CI9" s="19">
        <v>0</v>
      </c>
      <c r="CJ9" s="46">
        <f t="shared" si="49"/>
        <v>0</v>
      </c>
      <c r="CK9" s="49">
        <v>0</v>
      </c>
      <c r="CL9" s="19">
        <f t="shared" si="50"/>
        <v>0</v>
      </c>
      <c r="CM9" s="46">
        <f t="shared" si="51"/>
        <v>0</v>
      </c>
      <c r="CN9" s="45">
        <v>0</v>
      </c>
      <c r="CO9" s="46">
        <f t="shared" si="52"/>
        <v>0</v>
      </c>
      <c r="CP9" s="19">
        <v>0</v>
      </c>
      <c r="CQ9" s="46">
        <f t="shared" si="53"/>
        <v>0</v>
      </c>
      <c r="CR9" s="49">
        <v>0</v>
      </c>
      <c r="CS9" s="19">
        <f t="shared" si="54"/>
        <v>0</v>
      </c>
      <c r="CT9" s="46">
        <f t="shared" si="55"/>
        <v>0</v>
      </c>
      <c r="CU9" s="45">
        <v>0</v>
      </c>
      <c r="CV9" s="46">
        <f t="shared" si="56"/>
        <v>0</v>
      </c>
      <c r="CW9" s="19">
        <v>0</v>
      </c>
      <c r="CX9" s="46">
        <f t="shared" si="57"/>
        <v>0</v>
      </c>
      <c r="CY9" s="49">
        <v>0</v>
      </c>
      <c r="CZ9" s="19">
        <f t="shared" si="58"/>
        <v>0</v>
      </c>
      <c r="DA9" s="46">
        <f t="shared" si="59"/>
        <v>0</v>
      </c>
      <c r="DB9" s="45">
        <v>0</v>
      </c>
      <c r="DC9" s="46">
        <f t="shared" si="60"/>
        <v>0</v>
      </c>
      <c r="DD9" s="47">
        <v>0</v>
      </c>
      <c r="DE9" s="46">
        <f t="shared" si="61"/>
        <v>0</v>
      </c>
      <c r="DF9" s="47">
        <v>0</v>
      </c>
      <c r="DG9" s="46">
        <f t="shared" si="62"/>
        <v>0</v>
      </c>
      <c r="DH9" s="47">
        <v>0</v>
      </c>
      <c r="DI9" s="46">
        <f t="shared" si="63"/>
        <v>0</v>
      </c>
      <c r="DJ9" s="47">
        <v>0</v>
      </c>
      <c r="DK9" s="51">
        <f t="shared" si="64"/>
        <v>0</v>
      </c>
    </row>
    <row r="10" spans="1:134" x14ac:dyDescent="0.35">
      <c r="A10" s="131" t="s">
        <v>229</v>
      </c>
      <c r="B10" s="45">
        <v>2506786</v>
      </c>
      <c r="C10" s="46">
        <f t="shared" ref="C10:C17" si="65">B10/B$19*100</f>
        <v>10.856874558265703</v>
      </c>
      <c r="D10" s="19">
        <v>2353013</v>
      </c>
      <c r="E10" s="46">
        <f t="shared" si="1"/>
        <v>9.7997268419324026</v>
      </c>
      <c r="F10" s="19">
        <f t="shared" si="2"/>
        <v>4859799</v>
      </c>
      <c r="G10" s="46">
        <f t="shared" si="3"/>
        <v>10.317958055341149</v>
      </c>
      <c r="H10" s="45">
        <v>1</v>
      </c>
      <c r="I10" s="46">
        <f t="shared" ref="I10:I17" si="66">H10/H$19*100</f>
        <v>8.6192035855886927E-3</v>
      </c>
      <c r="J10" s="19">
        <v>0</v>
      </c>
      <c r="K10" s="46">
        <f t="shared" ref="K10:K17" si="67">J10/J$19*100</f>
        <v>0</v>
      </c>
      <c r="L10" s="49">
        <v>0</v>
      </c>
      <c r="M10" s="19">
        <f t="shared" si="6"/>
        <v>1</v>
      </c>
      <c r="N10" s="46">
        <f t="shared" ref="N10:N17" si="68">M10/M$19*100</f>
        <v>4.8763836738674599E-3</v>
      </c>
      <c r="O10" s="45">
        <v>0</v>
      </c>
      <c r="P10" s="46">
        <f t="shared" ref="P10:P17" si="69">O10/O$19*100</f>
        <v>0</v>
      </c>
      <c r="Q10" s="19">
        <v>0</v>
      </c>
      <c r="R10" s="46">
        <f t="shared" ref="R10:R17" si="70">Q10/Q$19*100</f>
        <v>0</v>
      </c>
      <c r="S10" s="49">
        <v>0</v>
      </c>
      <c r="T10" s="19">
        <f t="shared" si="10"/>
        <v>0</v>
      </c>
      <c r="U10" s="46">
        <f t="shared" ref="U10:U17" si="71">T10/T$19*100</f>
        <v>0</v>
      </c>
      <c r="V10" s="45">
        <v>0</v>
      </c>
      <c r="W10" s="46">
        <f t="shared" ref="W10:W17" si="72">V10/V$19*100</f>
        <v>0</v>
      </c>
      <c r="X10" s="19">
        <v>0</v>
      </c>
      <c r="Y10" s="46">
        <f t="shared" ref="Y10:Y17" si="73">X10/X$19*100</f>
        <v>0</v>
      </c>
      <c r="Z10" s="49">
        <v>0</v>
      </c>
      <c r="AA10" s="19">
        <f t="shared" si="14"/>
        <v>0</v>
      </c>
      <c r="AB10" s="46">
        <f t="shared" ref="AB10:AB17" si="74">AA10/AA$19*100</f>
        <v>0</v>
      </c>
      <c r="AC10" s="45">
        <v>0</v>
      </c>
      <c r="AD10" s="46">
        <f t="shared" ref="AD10:AD17" si="75">AC10/AC$19*100</f>
        <v>0</v>
      </c>
      <c r="AE10" s="19">
        <v>0</v>
      </c>
      <c r="AF10" s="46">
        <f t="shared" ref="AF10:AF17" si="76">AE10/AE$19*100</f>
        <v>0</v>
      </c>
      <c r="AG10" s="49">
        <v>0</v>
      </c>
      <c r="AH10" s="19">
        <f t="shared" si="18"/>
        <v>0</v>
      </c>
      <c r="AI10" s="46">
        <f t="shared" ref="AI10:AI17" si="77">AH10/AH$19*100</f>
        <v>0</v>
      </c>
      <c r="AJ10" s="45">
        <v>0</v>
      </c>
      <c r="AK10" s="46">
        <f t="shared" ref="AK10:AK17" si="78">AJ10/AJ$19*100</f>
        <v>0</v>
      </c>
      <c r="AL10" s="19">
        <v>0</v>
      </c>
      <c r="AM10" s="46">
        <f t="shared" ref="AM10:AM17" si="79">AL10/AL$19*100</f>
        <v>0</v>
      </c>
      <c r="AN10" s="49">
        <v>0</v>
      </c>
      <c r="AO10" s="19">
        <f t="shared" si="22"/>
        <v>0</v>
      </c>
      <c r="AP10" s="46">
        <f t="shared" ref="AP10:AP17" si="80">AO10/AO$19*100</f>
        <v>0</v>
      </c>
      <c r="AQ10" s="45">
        <v>0</v>
      </c>
      <c r="AR10" s="46">
        <f t="shared" ref="AR10:AR17" si="81">AQ10/AQ$19*100</f>
        <v>0</v>
      </c>
      <c r="AS10" s="19">
        <v>0</v>
      </c>
      <c r="AT10" s="46">
        <f t="shared" ref="AT10:AT17" si="82">AS10/AS$19*100</f>
        <v>0</v>
      </c>
      <c r="AU10" s="49">
        <v>0</v>
      </c>
      <c r="AV10" s="19">
        <f t="shared" si="26"/>
        <v>0</v>
      </c>
      <c r="AW10" s="46">
        <f t="shared" ref="AW10:AW17" si="83">AV10/AV$19*100</f>
        <v>0</v>
      </c>
      <c r="AX10" s="45">
        <v>0</v>
      </c>
      <c r="AY10" s="46">
        <f t="shared" ref="AY10:AY17" si="84">AX10/AX$19*100</f>
        <v>0</v>
      </c>
      <c r="AZ10" s="19">
        <v>0</v>
      </c>
      <c r="BA10" s="46">
        <f t="shared" ref="BA10:BA17" si="85">AZ10/AZ$19*100</f>
        <v>0</v>
      </c>
      <c r="BB10" s="49">
        <v>0</v>
      </c>
      <c r="BC10" s="19">
        <f t="shared" si="30"/>
        <v>0</v>
      </c>
      <c r="BD10" s="46">
        <f t="shared" ref="BD10:BD17" si="86">BC10/BC$19*100</f>
        <v>0</v>
      </c>
      <c r="BE10" s="45">
        <v>0</v>
      </c>
      <c r="BF10" s="46">
        <f t="shared" ref="BF10:BF17" si="87">BE10/BE$19*100</f>
        <v>0</v>
      </c>
      <c r="BG10" s="19">
        <v>0</v>
      </c>
      <c r="BH10" s="46">
        <f t="shared" ref="BH10:BH17" si="88">BG10/BG$19*100</f>
        <v>0</v>
      </c>
      <c r="BI10" s="49">
        <v>0</v>
      </c>
      <c r="BJ10" s="19">
        <f t="shared" si="34"/>
        <v>0</v>
      </c>
      <c r="BK10" s="46">
        <f t="shared" ref="BK10:BK17" si="89">BJ10/BJ$19*100</f>
        <v>0</v>
      </c>
      <c r="BL10" s="45">
        <v>0</v>
      </c>
      <c r="BM10" s="46">
        <f t="shared" ref="BM10:BM17" si="90">BL10/BL$19*100</f>
        <v>0</v>
      </c>
      <c r="BN10" s="19">
        <v>0</v>
      </c>
      <c r="BO10" s="46">
        <f t="shared" ref="BO10:BO17" si="91">BN10/BN$19*100</f>
        <v>0</v>
      </c>
      <c r="BP10" s="49">
        <v>0</v>
      </c>
      <c r="BQ10" s="132">
        <f t="shared" si="38"/>
        <v>0</v>
      </c>
      <c r="BR10" s="46">
        <f t="shared" ref="BR10:BR17" si="92">BQ10/BQ$19*100</f>
        <v>0</v>
      </c>
      <c r="BS10" s="45">
        <v>0</v>
      </c>
      <c r="BT10" s="46">
        <f t="shared" ref="BT10:BT17" si="93">BS10/BS$19*100</f>
        <v>0</v>
      </c>
      <c r="BU10" s="19">
        <v>0</v>
      </c>
      <c r="BV10" s="46">
        <f t="shared" ref="BV10:BV17" si="94">BU10/BU$19*100</f>
        <v>0</v>
      </c>
      <c r="BW10" s="49">
        <v>0</v>
      </c>
      <c r="BX10" s="19">
        <f t="shared" si="42"/>
        <v>0</v>
      </c>
      <c r="BY10" s="46">
        <f t="shared" ref="BY10:BY17" si="95">BX10/BX$19*100</f>
        <v>0</v>
      </c>
      <c r="BZ10" s="45">
        <v>0</v>
      </c>
      <c r="CA10" s="46">
        <f t="shared" ref="CA10:CC17" si="96">BZ10/BZ$19*100</f>
        <v>0</v>
      </c>
      <c r="CB10" s="19">
        <v>0</v>
      </c>
      <c r="CC10" s="46">
        <f t="shared" si="96"/>
        <v>0</v>
      </c>
      <c r="CD10" s="49">
        <v>0</v>
      </c>
      <c r="CE10" s="19">
        <f t="shared" si="46"/>
        <v>0</v>
      </c>
      <c r="CF10" s="46">
        <f t="shared" ref="CF10:CF17" si="97">CE10/CE$19*100</f>
        <v>0</v>
      </c>
      <c r="CG10" s="45">
        <v>0</v>
      </c>
      <c r="CH10" s="46">
        <f t="shared" ref="CH10:CH17" si="98">CG10/CG$19*100</f>
        <v>0</v>
      </c>
      <c r="CI10" s="19">
        <v>0</v>
      </c>
      <c r="CJ10" s="46">
        <f t="shared" ref="CJ10:CJ17" si="99">CI10/CI$19*100</f>
        <v>0</v>
      </c>
      <c r="CK10" s="49">
        <v>0</v>
      </c>
      <c r="CL10" s="19">
        <f t="shared" si="50"/>
        <v>0</v>
      </c>
      <c r="CM10" s="46">
        <f t="shared" ref="CM10:CM17" si="100">CL10/CL$19*100</f>
        <v>0</v>
      </c>
      <c r="CN10" s="45">
        <v>0</v>
      </c>
      <c r="CO10" s="46">
        <f t="shared" ref="CO10:CO17" si="101">CN10/CN$19*100</f>
        <v>0</v>
      </c>
      <c r="CP10" s="19">
        <v>0</v>
      </c>
      <c r="CQ10" s="46">
        <f t="shared" ref="CQ10:CQ17" si="102">CP10/CP$19*100</f>
        <v>0</v>
      </c>
      <c r="CR10" s="49">
        <v>0</v>
      </c>
      <c r="CS10" s="19">
        <f t="shared" si="54"/>
        <v>0</v>
      </c>
      <c r="CT10" s="46">
        <f t="shared" ref="CT10:CT17" si="103">CS10/CS$19*100</f>
        <v>0</v>
      </c>
      <c r="CU10" s="45">
        <v>0</v>
      </c>
      <c r="CV10" s="46">
        <f t="shared" ref="CV10:CV17" si="104">CU10/CU$19*100</f>
        <v>0</v>
      </c>
      <c r="CW10" s="19">
        <v>0</v>
      </c>
      <c r="CX10" s="46">
        <f t="shared" ref="CX10:CX17" si="105">CW10/CW$19*100</f>
        <v>0</v>
      </c>
      <c r="CY10" s="49">
        <v>0</v>
      </c>
      <c r="CZ10" s="19">
        <f t="shared" si="58"/>
        <v>0</v>
      </c>
      <c r="DA10" s="46">
        <f t="shared" ref="DA10:DA17" si="106">CZ10/CZ$19*100</f>
        <v>0</v>
      </c>
      <c r="DB10" s="45">
        <v>0</v>
      </c>
      <c r="DC10" s="46">
        <f t="shared" ref="DC10:DC17" si="107">DB10/DB$19*100</f>
        <v>0</v>
      </c>
      <c r="DD10" s="47">
        <v>0</v>
      </c>
      <c r="DE10" s="46">
        <f t="shared" ref="DE10:DE17" si="108">DD10/DD$19*100</f>
        <v>0</v>
      </c>
      <c r="DF10" s="47">
        <v>0</v>
      </c>
      <c r="DG10" s="46">
        <f t="shared" ref="DG10:DG17" si="109">DF10/DF$19*100</f>
        <v>0</v>
      </c>
      <c r="DH10" s="47">
        <v>0</v>
      </c>
      <c r="DI10" s="46">
        <f t="shared" ref="DI10:DI17" si="110">DH10/DH$19*100</f>
        <v>0</v>
      </c>
      <c r="DJ10" s="47">
        <v>0</v>
      </c>
      <c r="DK10" s="51">
        <f t="shared" ref="DK10:DK17" si="111">DJ10/DJ$19*100</f>
        <v>0</v>
      </c>
    </row>
    <row r="11" spans="1:134" x14ac:dyDescent="0.35">
      <c r="A11" s="127" t="s">
        <v>230</v>
      </c>
      <c r="B11" s="45">
        <v>3685808</v>
      </c>
      <c r="C11" s="46">
        <f t="shared" si="65"/>
        <v>15.96321149944678</v>
      </c>
      <c r="D11" s="19">
        <v>3527009</v>
      </c>
      <c r="E11" s="46">
        <f t="shared" si="1"/>
        <v>14.689134641005881</v>
      </c>
      <c r="F11" s="19">
        <f t="shared" si="2"/>
        <v>7212817</v>
      </c>
      <c r="G11" s="46">
        <f t="shared" si="3"/>
        <v>15.313708090983102</v>
      </c>
      <c r="H11" s="45">
        <v>17</v>
      </c>
      <c r="I11" s="46">
        <f t="shared" si="66"/>
        <v>0.14652646095500774</v>
      </c>
      <c r="J11" s="19">
        <v>11</v>
      </c>
      <c r="K11" s="46">
        <f t="shared" si="67"/>
        <v>0.12352610892756878</v>
      </c>
      <c r="L11" s="49">
        <v>0</v>
      </c>
      <c r="M11" s="19">
        <f t="shared" si="6"/>
        <v>28</v>
      </c>
      <c r="N11" s="46">
        <f t="shared" si="68"/>
        <v>0.13653874286828888</v>
      </c>
      <c r="O11" s="45">
        <v>17</v>
      </c>
      <c r="P11" s="46">
        <f t="shared" si="69"/>
        <v>0.15745114383625081</v>
      </c>
      <c r="Q11" s="19">
        <v>11</v>
      </c>
      <c r="R11" s="46">
        <f t="shared" si="70"/>
        <v>0.13588634959851759</v>
      </c>
      <c r="S11" s="49">
        <v>0</v>
      </c>
      <c r="T11" s="19">
        <f t="shared" si="10"/>
        <v>28</v>
      </c>
      <c r="U11" s="46">
        <f t="shared" si="71"/>
        <v>0.14821088291340248</v>
      </c>
      <c r="V11" s="45">
        <v>16</v>
      </c>
      <c r="W11" s="46">
        <f t="shared" si="72"/>
        <v>0.15225045199352938</v>
      </c>
      <c r="X11" s="19">
        <v>11</v>
      </c>
      <c r="Y11" s="46">
        <f t="shared" si="73"/>
        <v>0.14062899514190744</v>
      </c>
      <c r="Z11" s="49">
        <v>0</v>
      </c>
      <c r="AA11" s="19">
        <f t="shared" si="14"/>
        <v>27</v>
      </c>
      <c r="AB11" s="46">
        <f t="shared" si="74"/>
        <v>0.14729147346025859</v>
      </c>
      <c r="AC11" s="45">
        <v>16</v>
      </c>
      <c r="AD11" s="46">
        <f t="shared" si="75"/>
        <v>0.16085251834724038</v>
      </c>
      <c r="AE11" s="19">
        <v>10</v>
      </c>
      <c r="AF11" s="46">
        <f t="shared" si="76"/>
        <v>0.13706140350877191</v>
      </c>
      <c r="AG11" s="49">
        <v>0</v>
      </c>
      <c r="AH11" s="19">
        <f t="shared" si="18"/>
        <v>26</v>
      </c>
      <c r="AI11" s="46">
        <f t="shared" si="77"/>
        <v>0.15078582613234356</v>
      </c>
      <c r="AJ11" s="45">
        <v>16</v>
      </c>
      <c r="AK11" s="46">
        <f t="shared" si="78"/>
        <v>0.16600954554886907</v>
      </c>
      <c r="AL11" s="19">
        <v>10</v>
      </c>
      <c r="AM11" s="46">
        <f t="shared" si="79"/>
        <v>0.14436263894904</v>
      </c>
      <c r="AN11" s="49">
        <v>0</v>
      </c>
      <c r="AO11" s="19">
        <f t="shared" si="22"/>
        <v>26</v>
      </c>
      <c r="AP11" s="46">
        <f t="shared" si="80"/>
        <v>0.15695744038635678</v>
      </c>
      <c r="AQ11" s="45">
        <v>15</v>
      </c>
      <c r="AR11" s="46">
        <f t="shared" si="81"/>
        <v>0.16212710765239949</v>
      </c>
      <c r="AS11" s="19">
        <v>10</v>
      </c>
      <c r="AT11" s="46">
        <f t="shared" si="82"/>
        <v>0.15124016938898971</v>
      </c>
      <c r="AU11" s="49">
        <v>0</v>
      </c>
      <c r="AV11" s="19">
        <f t="shared" si="26"/>
        <v>25</v>
      </c>
      <c r="AW11" s="46">
        <f t="shared" si="83"/>
        <v>0.15758951084215836</v>
      </c>
      <c r="AX11" s="45">
        <v>14</v>
      </c>
      <c r="AY11" s="46">
        <f t="shared" si="84"/>
        <v>0.15691548980049316</v>
      </c>
      <c r="AZ11" s="19">
        <v>10</v>
      </c>
      <c r="BA11" s="46">
        <f t="shared" si="85"/>
        <v>0.16012810248198558</v>
      </c>
      <c r="BB11" s="49">
        <v>0</v>
      </c>
      <c r="BC11" s="19">
        <f t="shared" si="30"/>
        <v>24</v>
      </c>
      <c r="BD11" s="46">
        <f t="shared" si="86"/>
        <v>0.15823828047735214</v>
      </c>
      <c r="BE11" s="45">
        <v>13</v>
      </c>
      <c r="BF11" s="46">
        <f t="shared" si="87"/>
        <v>0.17294133297858189</v>
      </c>
      <c r="BG11" s="19">
        <v>10</v>
      </c>
      <c r="BH11" s="46">
        <f t="shared" si="88"/>
        <v>0.19550342130987292</v>
      </c>
      <c r="BI11" s="49">
        <v>0</v>
      </c>
      <c r="BJ11" s="19">
        <f t="shared" si="34"/>
        <v>23</v>
      </c>
      <c r="BK11" s="46">
        <f t="shared" si="89"/>
        <v>0.18207726409119696</v>
      </c>
      <c r="BL11" s="45">
        <v>15</v>
      </c>
      <c r="BM11" s="46">
        <f t="shared" si="90"/>
        <v>0.20372130924894744</v>
      </c>
      <c r="BN11" s="19">
        <v>10</v>
      </c>
      <c r="BO11" s="46">
        <f t="shared" si="91"/>
        <v>0.20202020202020202</v>
      </c>
      <c r="BP11" s="49">
        <v>0</v>
      </c>
      <c r="BQ11" s="132">
        <f t="shared" si="38"/>
        <v>25</v>
      </c>
      <c r="BR11" s="46">
        <f t="shared" si="92"/>
        <v>0.20302095176222187</v>
      </c>
      <c r="BS11" s="45">
        <v>11</v>
      </c>
      <c r="BT11" s="46">
        <f t="shared" si="93"/>
        <v>0.18647228343787084</v>
      </c>
      <c r="BU11" s="19">
        <v>6</v>
      </c>
      <c r="BV11" s="46">
        <f t="shared" si="94"/>
        <v>0.1606425702811245</v>
      </c>
      <c r="BW11" s="49">
        <v>0</v>
      </c>
      <c r="BX11" s="19">
        <f t="shared" si="42"/>
        <v>17</v>
      </c>
      <c r="BY11" s="46">
        <f t="shared" si="95"/>
        <v>0.17645837658293542</v>
      </c>
      <c r="BZ11" s="45">
        <v>8</v>
      </c>
      <c r="CA11" s="46">
        <f t="shared" si="96"/>
        <v>0.15026296018031557</v>
      </c>
      <c r="CB11" s="19">
        <v>6</v>
      </c>
      <c r="CC11" s="46">
        <f t="shared" si="96"/>
        <v>0.18077734257306419</v>
      </c>
      <c r="CD11" s="49">
        <v>0</v>
      </c>
      <c r="CE11" s="19">
        <f t="shared" si="46"/>
        <v>14</v>
      </c>
      <c r="CF11" s="46">
        <f t="shared" si="97"/>
        <v>0.16198079370588916</v>
      </c>
      <c r="CG11" s="45">
        <v>4</v>
      </c>
      <c r="CH11" s="46">
        <f t="shared" si="98"/>
        <v>0.14316392269148173</v>
      </c>
      <c r="CI11" s="19">
        <v>2</v>
      </c>
      <c r="CJ11" s="46">
        <f t="shared" si="99"/>
        <v>0.12399256044637322</v>
      </c>
      <c r="CK11" s="49">
        <v>0</v>
      </c>
      <c r="CL11" s="19">
        <f t="shared" si="50"/>
        <v>6</v>
      </c>
      <c r="CM11" s="46">
        <f t="shared" si="100"/>
        <v>0.13614703880190604</v>
      </c>
      <c r="CN11" s="45">
        <v>4</v>
      </c>
      <c r="CO11" s="46">
        <f t="shared" si="101"/>
        <v>0.17897091722595079</v>
      </c>
      <c r="CP11" s="19">
        <v>2</v>
      </c>
      <c r="CQ11" s="46">
        <f t="shared" si="102"/>
        <v>0.15760441292356187</v>
      </c>
      <c r="CR11" s="49">
        <v>0</v>
      </c>
      <c r="CS11" s="19">
        <f t="shared" si="54"/>
        <v>6</v>
      </c>
      <c r="CT11" s="46">
        <f t="shared" si="103"/>
        <v>0.17123287671232876</v>
      </c>
      <c r="CU11" s="45">
        <v>4</v>
      </c>
      <c r="CV11" s="46">
        <f t="shared" si="104"/>
        <v>0.20304568527918782</v>
      </c>
      <c r="CW11" s="19">
        <v>2</v>
      </c>
      <c r="CX11" s="46">
        <f t="shared" si="105"/>
        <v>0.18083182640144665</v>
      </c>
      <c r="CY11" s="49">
        <v>0</v>
      </c>
      <c r="CZ11" s="19">
        <f t="shared" si="58"/>
        <v>6</v>
      </c>
      <c r="DA11" s="46">
        <f t="shared" si="106"/>
        <v>0.1950585175552666</v>
      </c>
      <c r="DB11" s="45">
        <v>6</v>
      </c>
      <c r="DC11" s="46">
        <f t="shared" si="107"/>
        <v>0.23942537909018355</v>
      </c>
      <c r="DD11" s="47">
        <v>3</v>
      </c>
      <c r="DE11" s="46">
        <f t="shared" si="108"/>
        <v>0.31578947368421051</v>
      </c>
      <c r="DF11" s="47">
        <v>3</v>
      </c>
      <c r="DG11" s="46">
        <f t="shared" si="109"/>
        <v>0.41608876560332869</v>
      </c>
      <c r="DH11" s="47">
        <v>3</v>
      </c>
      <c r="DI11" s="46">
        <f t="shared" si="110"/>
        <v>0.4464285714285714</v>
      </c>
      <c r="DJ11" s="47">
        <v>2</v>
      </c>
      <c r="DK11" s="51">
        <f t="shared" si="111"/>
        <v>0.35335689045936397</v>
      </c>
    </row>
    <row r="12" spans="1:134" x14ac:dyDescent="0.35">
      <c r="A12" s="127" t="s">
        <v>32</v>
      </c>
      <c r="B12" s="45">
        <v>3076176</v>
      </c>
      <c r="C12" s="46">
        <f t="shared" si="65"/>
        <v>13.322899103133478</v>
      </c>
      <c r="D12" s="19">
        <v>3091412</v>
      </c>
      <c r="E12" s="46">
        <f t="shared" si="1"/>
        <v>12.87497908250908</v>
      </c>
      <c r="F12" s="19">
        <f t="shared" ref="F12:F17" si="112">B12+D12</f>
        <v>6167588</v>
      </c>
      <c r="G12" s="46">
        <f t="shared" si="3"/>
        <v>13.094556850319409</v>
      </c>
      <c r="H12" s="45">
        <v>42</v>
      </c>
      <c r="I12" s="46">
        <f t="shared" si="66"/>
        <v>0.36200655059472509</v>
      </c>
      <c r="J12" s="19">
        <v>21</v>
      </c>
      <c r="K12" s="46">
        <f t="shared" si="67"/>
        <v>0.23582257158899494</v>
      </c>
      <c r="L12" s="49">
        <v>0</v>
      </c>
      <c r="M12" s="19">
        <f t="shared" si="6"/>
        <v>63</v>
      </c>
      <c r="N12" s="46">
        <f t="shared" si="68"/>
        <v>0.30721217145364993</v>
      </c>
      <c r="O12" s="45">
        <v>38</v>
      </c>
      <c r="P12" s="46">
        <f t="shared" si="69"/>
        <v>0.35194961563397242</v>
      </c>
      <c r="Q12" s="19">
        <v>21</v>
      </c>
      <c r="R12" s="46">
        <f t="shared" si="70"/>
        <v>0.25941939468807906</v>
      </c>
      <c r="S12" s="49">
        <v>0</v>
      </c>
      <c r="T12" s="19">
        <f t="shared" si="10"/>
        <v>59</v>
      </c>
      <c r="U12" s="46">
        <f t="shared" si="71"/>
        <v>0.31230150328181239</v>
      </c>
      <c r="V12" s="45">
        <v>37</v>
      </c>
      <c r="W12" s="46">
        <f t="shared" si="72"/>
        <v>0.35207917023503665</v>
      </c>
      <c r="X12" s="19">
        <v>18</v>
      </c>
      <c r="Y12" s="46">
        <f t="shared" si="73"/>
        <v>0.23012017386857581</v>
      </c>
      <c r="Z12" s="49">
        <v>0</v>
      </c>
      <c r="AA12" s="19">
        <f t="shared" si="14"/>
        <v>55</v>
      </c>
      <c r="AB12" s="46">
        <f t="shared" si="74"/>
        <v>0.30003818667830451</v>
      </c>
      <c r="AC12" s="45">
        <v>35</v>
      </c>
      <c r="AD12" s="46">
        <f t="shared" si="75"/>
        <v>0.35186488388458831</v>
      </c>
      <c r="AE12" s="19">
        <v>20</v>
      </c>
      <c r="AF12" s="46">
        <f t="shared" si="76"/>
        <v>0.27412280701754382</v>
      </c>
      <c r="AG12" s="49">
        <v>0</v>
      </c>
      <c r="AH12" s="19">
        <f t="shared" si="18"/>
        <v>55</v>
      </c>
      <c r="AI12" s="46">
        <f t="shared" si="77"/>
        <v>0.31897001681841908</v>
      </c>
      <c r="AJ12" s="45">
        <v>34</v>
      </c>
      <c r="AK12" s="46">
        <f t="shared" si="78"/>
        <v>0.35277028429134677</v>
      </c>
      <c r="AL12" s="19">
        <v>21</v>
      </c>
      <c r="AM12" s="46">
        <f t="shared" si="79"/>
        <v>0.30316154179298399</v>
      </c>
      <c r="AN12" s="49">
        <v>0</v>
      </c>
      <c r="AO12" s="19">
        <f t="shared" si="22"/>
        <v>55</v>
      </c>
      <c r="AP12" s="46">
        <f t="shared" si="80"/>
        <v>0.33202535466344701</v>
      </c>
      <c r="AQ12" s="45">
        <v>32</v>
      </c>
      <c r="AR12" s="46">
        <f t="shared" si="81"/>
        <v>0.34587116299178555</v>
      </c>
      <c r="AS12" s="19">
        <v>21</v>
      </c>
      <c r="AT12" s="46">
        <f t="shared" si="82"/>
        <v>0.31760435571687839</v>
      </c>
      <c r="AU12" s="49">
        <v>0</v>
      </c>
      <c r="AV12" s="19">
        <f t="shared" si="26"/>
        <v>53</v>
      </c>
      <c r="AW12" s="46">
        <f t="shared" si="83"/>
        <v>0.33408976298537568</v>
      </c>
      <c r="AX12" s="45">
        <v>32</v>
      </c>
      <c r="AY12" s="46">
        <f t="shared" si="84"/>
        <v>0.35866397668684152</v>
      </c>
      <c r="AZ12" s="19">
        <v>20</v>
      </c>
      <c r="BA12" s="46">
        <f t="shared" si="85"/>
        <v>0.32025620496397117</v>
      </c>
      <c r="BB12" s="49">
        <v>0</v>
      </c>
      <c r="BC12" s="19">
        <f t="shared" si="30"/>
        <v>52</v>
      </c>
      <c r="BD12" s="46">
        <f t="shared" si="86"/>
        <v>0.34284960770092965</v>
      </c>
      <c r="BE12" s="45">
        <v>25</v>
      </c>
      <c r="BF12" s="46">
        <f t="shared" si="87"/>
        <v>0.33257948649727281</v>
      </c>
      <c r="BG12" s="19">
        <v>15</v>
      </c>
      <c r="BH12" s="46">
        <f t="shared" si="88"/>
        <v>0.2932551319648094</v>
      </c>
      <c r="BI12" s="49">
        <v>0</v>
      </c>
      <c r="BJ12" s="19">
        <f t="shared" si="34"/>
        <v>40</v>
      </c>
      <c r="BK12" s="46">
        <f t="shared" si="89"/>
        <v>0.31665611146295125</v>
      </c>
      <c r="BL12" s="45">
        <v>24</v>
      </c>
      <c r="BM12" s="46">
        <f t="shared" si="90"/>
        <v>0.32595409479831589</v>
      </c>
      <c r="BN12" s="19">
        <v>22</v>
      </c>
      <c r="BO12" s="46">
        <f t="shared" si="91"/>
        <v>0.44444444444444442</v>
      </c>
      <c r="BP12" s="49">
        <v>0</v>
      </c>
      <c r="BQ12" s="132">
        <f t="shared" si="38"/>
        <v>46</v>
      </c>
      <c r="BR12" s="46">
        <f t="shared" si="92"/>
        <v>0.37355855124248821</v>
      </c>
      <c r="BS12" s="45">
        <v>20</v>
      </c>
      <c r="BT12" s="46">
        <f t="shared" si="93"/>
        <v>0.33904051534158336</v>
      </c>
      <c r="BU12" s="19">
        <v>13</v>
      </c>
      <c r="BV12" s="46">
        <f t="shared" si="94"/>
        <v>0.34805890227576974</v>
      </c>
      <c r="BW12" s="49">
        <v>0</v>
      </c>
      <c r="BX12" s="19">
        <f t="shared" si="42"/>
        <v>33</v>
      </c>
      <c r="BY12" s="46">
        <f t="shared" si="95"/>
        <v>0.34253684866099232</v>
      </c>
      <c r="BZ12" s="45">
        <v>18</v>
      </c>
      <c r="CA12" s="46">
        <f t="shared" si="96"/>
        <v>0.33809166040570998</v>
      </c>
      <c r="CB12" s="19">
        <v>14</v>
      </c>
      <c r="CC12" s="46">
        <f t="shared" si="96"/>
        <v>0.42181379933714974</v>
      </c>
      <c r="CD12" s="49">
        <v>0</v>
      </c>
      <c r="CE12" s="19">
        <f t="shared" si="46"/>
        <v>32</v>
      </c>
      <c r="CF12" s="46">
        <f t="shared" si="97"/>
        <v>0.3702418141848895</v>
      </c>
      <c r="CG12" s="45">
        <v>10</v>
      </c>
      <c r="CH12" s="46">
        <f t="shared" si="98"/>
        <v>0.35790980672870437</v>
      </c>
      <c r="CI12" s="19">
        <v>4</v>
      </c>
      <c r="CJ12" s="46">
        <f t="shared" si="99"/>
        <v>0.24798512089274644</v>
      </c>
      <c r="CK12" s="49">
        <v>0</v>
      </c>
      <c r="CL12" s="19">
        <f t="shared" si="50"/>
        <v>14</v>
      </c>
      <c r="CM12" s="46">
        <f t="shared" si="100"/>
        <v>0.31767642387111417</v>
      </c>
      <c r="CN12" s="45">
        <v>3</v>
      </c>
      <c r="CO12" s="46">
        <f t="shared" si="101"/>
        <v>0.13422818791946309</v>
      </c>
      <c r="CP12" s="19">
        <v>3</v>
      </c>
      <c r="CQ12" s="46">
        <f t="shared" si="102"/>
        <v>0.2364066193853428</v>
      </c>
      <c r="CR12" s="49">
        <v>0</v>
      </c>
      <c r="CS12" s="19">
        <f t="shared" si="54"/>
        <v>6</v>
      </c>
      <c r="CT12" s="46">
        <f t="shared" si="103"/>
        <v>0.17123287671232876</v>
      </c>
      <c r="CU12" s="45">
        <v>8</v>
      </c>
      <c r="CV12" s="46">
        <f t="shared" si="104"/>
        <v>0.40609137055837563</v>
      </c>
      <c r="CW12" s="19">
        <v>3</v>
      </c>
      <c r="CX12" s="46">
        <f t="shared" si="105"/>
        <v>0.27124773960216997</v>
      </c>
      <c r="CY12" s="49">
        <v>0</v>
      </c>
      <c r="CZ12" s="19">
        <f t="shared" si="58"/>
        <v>11</v>
      </c>
      <c r="DA12" s="46">
        <f t="shared" si="106"/>
        <v>0.35760728218465537</v>
      </c>
      <c r="DB12" s="45">
        <v>8</v>
      </c>
      <c r="DC12" s="46">
        <f t="shared" si="107"/>
        <v>0.31923383878691142</v>
      </c>
      <c r="DD12" s="47">
        <v>5</v>
      </c>
      <c r="DE12" s="46">
        <f t="shared" si="108"/>
        <v>0.52631578947368418</v>
      </c>
      <c r="DF12" s="47">
        <v>3</v>
      </c>
      <c r="DG12" s="46">
        <f t="shared" si="109"/>
        <v>0.41608876560332869</v>
      </c>
      <c r="DH12" s="47">
        <v>3</v>
      </c>
      <c r="DI12" s="46">
        <f t="shared" si="110"/>
        <v>0.4464285714285714</v>
      </c>
      <c r="DJ12" s="47">
        <v>2</v>
      </c>
      <c r="DK12" s="51">
        <f t="shared" si="111"/>
        <v>0.35335689045936397</v>
      </c>
    </row>
    <row r="13" spans="1:134" x14ac:dyDescent="0.35">
      <c r="A13" s="127" t="s">
        <v>33</v>
      </c>
      <c r="B13" s="45">
        <v>3943490</v>
      </c>
      <c r="C13" s="133">
        <f t="shared" si="65"/>
        <v>17.079230637068829</v>
      </c>
      <c r="D13" s="19">
        <v>3869686</v>
      </c>
      <c r="E13" s="46">
        <f t="shared" si="1"/>
        <v>16.11630099963325</v>
      </c>
      <c r="F13" s="19">
        <f t="shared" si="112"/>
        <v>7813176</v>
      </c>
      <c r="G13" s="46">
        <f t="shared" si="3"/>
        <v>16.588344959739722</v>
      </c>
      <c r="H13" s="45">
        <v>140</v>
      </c>
      <c r="I13" s="46">
        <f t="shared" si="66"/>
        <v>1.2066885019824167</v>
      </c>
      <c r="J13" s="19">
        <v>77</v>
      </c>
      <c r="K13" s="46">
        <f t="shared" si="67"/>
        <v>0.86468276249298159</v>
      </c>
      <c r="L13" s="49">
        <v>0</v>
      </c>
      <c r="M13" s="19">
        <f t="shared" si="6"/>
        <v>217</v>
      </c>
      <c r="N13" s="46">
        <f t="shared" si="68"/>
        <v>1.0581752572292389</v>
      </c>
      <c r="O13" s="45">
        <v>132</v>
      </c>
      <c r="P13" s="46">
        <f t="shared" si="69"/>
        <v>1.2225618227285358</v>
      </c>
      <c r="Q13" s="19">
        <v>69</v>
      </c>
      <c r="R13" s="46">
        <f t="shared" si="70"/>
        <v>0.85237801111797407</v>
      </c>
      <c r="S13" s="49">
        <v>0</v>
      </c>
      <c r="T13" s="19">
        <f t="shared" si="10"/>
        <v>201</v>
      </c>
      <c r="U13" s="46">
        <f t="shared" si="71"/>
        <v>1.0639424094854966</v>
      </c>
      <c r="V13" s="45">
        <v>125</v>
      </c>
      <c r="W13" s="46">
        <f t="shared" si="72"/>
        <v>1.1894566561994482</v>
      </c>
      <c r="X13" s="19">
        <v>69</v>
      </c>
      <c r="Y13" s="46">
        <f t="shared" si="73"/>
        <v>0.88212733316287395</v>
      </c>
      <c r="Z13" s="49">
        <v>0</v>
      </c>
      <c r="AA13" s="19">
        <f t="shared" si="14"/>
        <v>194</v>
      </c>
      <c r="AB13" s="46">
        <f t="shared" si="74"/>
        <v>1.0583165130107468</v>
      </c>
      <c r="AC13" s="45">
        <v>115</v>
      </c>
      <c r="AD13" s="46">
        <f t="shared" si="75"/>
        <v>1.1561274756207902</v>
      </c>
      <c r="AE13" s="19">
        <v>70</v>
      </c>
      <c r="AF13" s="46">
        <f t="shared" si="76"/>
        <v>0.95942982456140358</v>
      </c>
      <c r="AG13" s="49">
        <v>0</v>
      </c>
      <c r="AH13" s="19">
        <f t="shared" si="18"/>
        <v>185</v>
      </c>
      <c r="AI13" s="46">
        <f t="shared" si="77"/>
        <v>1.0728991474801368</v>
      </c>
      <c r="AJ13" s="45">
        <v>113</v>
      </c>
      <c r="AK13" s="46">
        <f t="shared" si="78"/>
        <v>1.1724424154388877</v>
      </c>
      <c r="AL13" s="19">
        <v>69</v>
      </c>
      <c r="AM13" s="46">
        <f t="shared" si="79"/>
        <v>0.99610220874837596</v>
      </c>
      <c r="AN13" s="49">
        <v>0</v>
      </c>
      <c r="AO13" s="19">
        <f t="shared" si="22"/>
        <v>182</v>
      </c>
      <c r="AP13" s="46">
        <f t="shared" si="80"/>
        <v>1.0987020827044973</v>
      </c>
      <c r="AQ13" s="45">
        <v>110</v>
      </c>
      <c r="AR13" s="46">
        <f t="shared" si="81"/>
        <v>1.1889321227842629</v>
      </c>
      <c r="AS13" s="19">
        <v>62</v>
      </c>
      <c r="AT13" s="46">
        <f t="shared" si="82"/>
        <v>0.93768905021173621</v>
      </c>
      <c r="AU13" s="49">
        <v>0</v>
      </c>
      <c r="AV13" s="19">
        <f t="shared" si="26"/>
        <v>172</v>
      </c>
      <c r="AW13" s="46">
        <f t="shared" si="83"/>
        <v>1.0842158345940494</v>
      </c>
      <c r="AX13" s="45">
        <v>110</v>
      </c>
      <c r="AY13" s="46">
        <f t="shared" si="84"/>
        <v>1.2329074198610177</v>
      </c>
      <c r="AZ13" s="19">
        <v>61</v>
      </c>
      <c r="BA13" s="46">
        <f t="shared" si="85"/>
        <v>0.97678142514011201</v>
      </c>
      <c r="BB13" s="49">
        <v>0</v>
      </c>
      <c r="BC13" s="19">
        <f t="shared" si="30"/>
        <v>171</v>
      </c>
      <c r="BD13" s="46">
        <f t="shared" si="86"/>
        <v>1.127447748401134</v>
      </c>
      <c r="BE13" s="45">
        <v>86</v>
      </c>
      <c r="BF13" s="46">
        <f t="shared" si="87"/>
        <v>1.1440734335506186</v>
      </c>
      <c r="BG13" s="19">
        <v>48</v>
      </c>
      <c r="BH13" s="46">
        <f t="shared" si="88"/>
        <v>0.93841642228739008</v>
      </c>
      <c r="BI13" s="49">
        <v>0</v>
      </c>
      <c r="BJ13" s="19">
        <f t="shared" si="34"/>
        <v>134</v>
      </c>
      <c r="BK13" s="46">
        <f t="shared" si="89"/>
        <v>1.0607979734008866</v>
      </c>
      <c r="BL13" s="45">
        <v>89</v>
      </c>
      <c r="BM13" s="46">
        <f t="shared" si="90"/>
        <v>1.2087464348770882</v>
      </c>
      <c r="BN13" s="19">
        <v>51</v>
      </c>
      <c r="BO13" s="46">
        <f t="shared" si="91"/>
        <v>1.0303030303030303</v>
      </c>
      <c r="BP13" s="49">
        <v>0</v>
      </c>
      <c r="BQ13" s="132">
        <f t="shared" si="38"/>
        <v>140</v>
      </c>
      <c r="BR13" s="46">
        <f t="shared" si="92"/>
        <v>1.1369173298684425</v>
      </c>
      <c r="BS13" s="45">
        <v>73</v>
      </c>
      <c r="BT13" s="46">
        <f t="shared" si="93"/>
        <v>1.2374978809967792</v>
      </c>
      <c r="BU13" s="19">
        <v>37</v>
      </c>
      <c r="BV13" s="46">
        <f t="shared" si="94"/>
        <v>0.99062918340026773</v>
      </c>
      <c r="BW13" s="49">
        <v>0</v>
      </c>
      <c r="BX13" s="19">
        <f t="shared" si="42"/>
        <v>110</v>
      </c>
      <c r="BY13" s="46">
        <f t="shared" si="95"/>
        <v>1.141789495536641</v>
      </c>
      <c r="BZ13" s="45">
        <v>62</v>
      </c>
      <c r="CA13" s="46">
        <f t="shared" si="96"/>
        <v>1.1645379413974455</v>
      </c>
      <c r="CB13" s="19">
        <v>35</v>
      </c>
      <c r="CC13" s="46">
        <f t="shared" si="96"/>
        <v>1.0545344983428744</v>
      </c>
      <c r="CD13" s="49">
        <v>0</v>
      </c>
      <c r="CE13" s="19">
        <f t="shared" si="46"/>
        <v>97</v>
      </c>
      <c r="CF13" s="46">
        <f t="shared" si="97"/>
        <v>1.1222954992479464</v>
      </c>
      <c r="CG13" s="45">
        <v>28</v>
      </c>
      <c r="CH13" s="46">
        <f t="shared" si="98"/>
        <v>1.0021474588403723</v>
      </c>
      <c r="CI13" s="19">
        <v>18</v>
      </c>
      <c r="CJ13" s="46">
        <f t="shared" si="99"/>
        <v>1.1159330440173589</v>
      </c>
      <c r="CK13" s="49">
        <v>0</v>
      </c>
      <c r="CL13" s="19">
        <f t="shared" si="50"/>
        <v>46</v>
      </c>
      <c r="CM13" s="46">
        <f t="shared" si="100"/>
        <v>1.0437939641479466</v>
      </c>
      <c r="CN13" s="45">
        <v>25</v>
      </c>
      <c r="CO13" s="46">
        <f t="shared" si="101"/>
        <v>1.1185682326621924</v>
      </c>
      <c r="CP13" s="19">
        <v>17</v>
      </c>
      <c r="CQ13" s="46">
        <f t="shared" si="102"/>
        <v>1.3396375098502757</v>
      </c>
      <c r="CR13" s="49">
        <v>0</v>
      </c>
      <c r="CS13" s="19">
        <f t="shared" si="54"/>
        <v>42</v>
      </c>
      <c r="CT13" s="46">
        <f t="shared" si="103"/>
        <v>1.1986301369863013</v>
      </c>
      <c r="CU13" s="45">
        <v>25</v>
      </c>
      <c r="CV13" s="46">
        <f t="shared" si="104"/>
        <v>1.2690355329949239</v>
      </c>
      <c r="CW13" s="19">
        <v>16</v>
      </c>
      <c r="CX13" s="46">
        <f t="shared" si="105"/>
        <v>1.4466546112115732</v>
      </c>
      <c r="CY13" s="49">
        <v>0</v>
      </c>
      <c r="CZ13" s="19">
        <f t="shared" si="58"/>
        <v>41</v>
      </c>
      <c r="DA13" s="46">
        <f t="shared" si="106"/>
        <v>1.3328998699609884</v>
      </c>
      <c r="DB13" s="45">
        <v>32</v>
      </c>
      <c r="DC13" s="46">
        <f t="shared" si="107"/>
        <v>1.2769353551476457</v>
      </c>
      <c r="DD13" s="47">
        <v>16</v>
      </c>
      <c r="DE13" s="46">
        <f t="shared" si="108"/>
        <v>1.6842105263157894</v>
      </c>
      <c r="DF13" s="47">
        <v>8</v>
      </c>
      <c r="DG13" s="46">
        <f t="shared" si="109"/>
        <v>1.1095700416088765</v>
      </c>
      <c r="DH13" s="47">
        <v>7</v>
      </c>
      <c r="DI13" s="46">
        <f t="shared" si="110"/>
        <v>1.0416666666666665</v>
      </c>
      <c r="DJ13" s="47">
        <v>7</v>
      </c>
      <c r="DK13" s="51">
        <f t="shared" si="111"/>
        <v>1.2367491166077738</v>
      </c>
    </row>
    <row r="14" spans="1:134" x14ac:dyDescent="0.35">
      <c r="A14" s="127" t="s">
        <v>34</v>
      </c>
      <c r="B14" s="45">
        <v>3457353</v>
      </c>
      <c r="C14" s="46">
        <f t="shared" si="65"/>
        <v>14.973774316851779</v>
      </c>
      <c r="D14" s="19">
        <v>3516656</v>
      </c>
      <c r="E14" s="46">
        <f t="shared" si="1"/>
        <v>14.646016914076821</v>
      </c>
      <c r="F14" s="19">
        <f t="shared" si="112"/>
        <v>6974009</v>
      </c>
      <c r="G14" s="46">
        <f t="shared" si="3"/>
        <v>14.806688988489375</v>
      </c>
      <c r="H14" s="45">
        <v>463</v>
      </c>
      <c r="I14" s="46">
        <f t="shared" si="66"/>
        <v>3.9906912601275644</v>
      </c>
      <c r="J14" s="19">
        <v>190</v>
      </c>
      <c r="K14" s="46">
        <f t="shared" si="67"/>
        <v>2.1336327905670971</v>
      </c>
      <c r="L14" s="49">
        <v>0</v>
      </c>
      <c r="M14" s="19">
        <f t="shared" si="6"/>
        <v>653</v>
      </c>
      <c r="N14" s="46">
        <f t="shared" si="68"/>
        <v>3.1842785390354509</v>
      </c>
      <c r="O14" s="45">
        <v>429</v>
      </c>
      <c r="P14" s="46">
        <f t="shared" si="69"/>
        <v>3.973325923867741</v>
      </c>
      <c r="Q14" s="19">
        <v>172</v>
      </c>
      <c r="R14" s="46">
        <f t="shared" si="70"/>
        <v>2.1247683755404574</v>
      </c>
      <c r="S14" s="49">
        <v>0</v>
      </c>
      <c r="T14" s="19">
        <f t="shared" si="10"/>
        <v>601</v>
      </c>
      <c r="U14" s="46">
        <f t="shared" si="71"/>
        <v>3.1812407368198183</v>
      </c>
      <c r="V14" s="45">
        <v>417</v>
      </c>
      <c r="W14" s="46">
        <f t="shared" si="72"/>
        <v>3.9680274050813589</v>
      </c>
      <c r="X14" s="19">
        <v>166</v>
      </c>
      <c r="Y14" s="46">
        <f t="shared" si="73"/>
        <v>2.1222193812324215</v>
      </c>
      <c r="Z14" s="49">
        <v>0</v>
      </c>
      <c r="AA14" s="19">
        <f t="shared" si="14"/>
        <v>583</v>
      </c>
      <c r="AB14" s="46">
        <f t="shared" si="74"/>
        <v>3.1804047787900274</v>
      </c>
      <c r="AC14" s="45">
        <v>402</v>
      </c>
      <c r="AD14" s="46">
        <f t="shared" si="75"/>
        <v>4.0414195234744144</v>
      </c>
      <c r="AE14" s="19">
        <v>158</v>
      </c>
      <c r="AF14" s="46">
        <f t="shared" si="76"/>
        <v>2.1655701754385968</v>
      </c>
      <c r="AG14" s="49">
        <v>0</v>
      </c>
      <c r="AH14" s="19">
        <f t="shared" si="18"/>
        <v>560</v>
      </c>
      <c r="AI14" s="46">
        <f t="shared" si="77"/>
        <v>3.247694716696631</v>
      </c>
      <c r="AJ14" s="45">
        <v>395</v>
      </c>
      <c r="AK14" s="46">
        <f t="shared" si="78"/>
        <v>4.0983606557377046</v>
      </c>
      <c r="AL14" s="19">
        <v>156</v>
      </c>
      <c r="AM14" s="46">
        <f t="shared" si="79"/>
        <v>2.2520571676050238</v>
      </c>
      <c r="AN14" s="49">
        <v>0</v>
      </c>
      <c r="AO14" s="19">
        <f t="shared" si="22"/>
        <v>551</v>
      </c>
      <c r="AP14" s="46">
        <f t="shared" si="80"/>
        <v>3.3262903712647147</v>
      </c>
      <c r="AQ14" s="45">
        <v>355</v>
      </c>
      <c r="AR14" s="46">
        <f t="shared" si="81"/>
        <v>3.8370082144401212</v>
      </c>
      <c r="AS14" s="19">
        <v>142</v>
      </c>
      <c r="AT14" s="46">
        <f t="shared" si="82"/>
        <v>2.147610405323654</v>
      </c>
      <c r="AU14" s="49">
        <v>0</v>
      </c>
      <c r="AV14" s="19">
        <f t="shared" si="26"/>
        <v>497</v>
      </c>
      <c r="AW14" s="46">
        <f t="shared" si="83"/>
        <v>3.1328794755421079</v>
      </c>
      <c r="AX14" s="45">
        <v>341</v>
      </c>
      <c r="AY14" s="46">
        <f t="shared" si="84"/>
        <v>3.8220130015691551</v>
      </c>
      <c r="AZ14" s="19">
        <v>141</v>
      </c>
      <c r="BA14" s="46">
        <f t="shared" si="85"/>
        <v>2.2578062449959968</v>
      </c>
      <c r="BB14" s="49">
        <v>0</v>
      </c>
      <c r="BC14" s="19">
        <f t="shared" si="30"/>
        <v>482</v>
      </c>
      <c r="BD14" s="46">
        <f t="shared" si="86"/>
        <v>3.1779521329201552</v>
      </c>
      <c r="BE14" s="45">
        <v>276</v>
      </c>
      <c r="BF14" s="46">
        <f t="shared" si="87"/>
        <v>3.6716775309298919</v>
      </c>
      <c r="BG14" s="19">
        <v>117</v>
      </c>
      <c r="BH14" s="46">
        <f t="shared" si="88"/>
        <v>2.2873900293255129</v>
      </c>
      <c r="BI14" s="49">
        <v>0</v>
      </c>
      <c r="BJ14" s="19">
        <f t="shared" si="34"/>
        <v>393</v>
      </c>
      <c r="BK14" s="46">
        <f t="shared" si="89"/>
        <v>3.1111462951234961</v>
      </c>
      <c r="BL14" s="45">
        <v>267</v>
      </c>
      <c r="BM14" s="46">
        <f t="shared" si="90"/>
        <v>3.6262393046312646</v>
      </c>
      <c r="BN14" s="19">
        <v>117</v>
      </c>
      <c r="BO14" s="46">
        <f t="shared" si="91"/>
        <v>2.3636363636363638</v>
      </c>
      <c r="BP14" s="49">
        <v>0</v>
      </c>
      <c r="BQ14" s="132">
        <f t="shared" si="38"/>
        <v>384</v>
      </c>
      <c r="BR14" s="46">
        <f t="shared" si="92"/>
        <v>3.1184018190677278</v>
      </c>
      <c r="BS14" s="45">
        <v>206</v>
      </c>
      <c r="BT14" s="46">
        <f t="shared" si="93"/>
        <v>3.4921173080183081</v>
      </c>
      <c r="BU14" s="19">
        <v>92</v>
      </c>
      <c r="BV14" s="46">
        <f t="shared" si="94"/>
        <v>2.463186077643909</v>
      </c>
      <c r="BW14" s="49">
        <v>0</v>
      </c>
      <c r="BX14" s="19">
        <f t="shared" si="42"/>
        <v>298</v>
      </c>
      <c r="BY14" s="46">
        <f t="shared" si="95"/>
        <v>3.0932115424538096</v>
      </c>
      <c r="BZ14" s="45">
        <v>178</v>
      </c>
      <c r="CA14" s="46">
        <f t="shared" si="96"/>
        <v>3.3433508640120206</v>
      </c>
      <c r="CB14" s="19">
        <v>79</v>
      </c>
      <c r="CC14" s="46">
        <f t="shared" si="96"/>
        <v>2.3802350105453449</v>
      </c>
      <c r="CD14" s="49">
        <v>0</v>
      </c>
      <c r="CE14" s="19">
        <f t="shared" si="46"/>
        <v>257</v>
      </c>
      <c r="CF14" s="46">
        <f t="shared" si="97"/>
        <v>2.9735045701723939</v>
      </c>
      <c r="CG14" s="45">
        <v>88</v>
      </c>
      <c r="CH14" s="46">
        <f t="shared" si="98"/>
        <v>3.1496062992125982</v>
      </c>
      <c r="CI14" s="19">
        <v>37</v>
      </c>
      <c r="CJ14" s="46">
        <f t="shared" si="99"/>
        <v>2.2938623682579045</v>
      </c>
      <c r="CK14" s="49">
        <v>0</v>
      </c>
      <c r="CL14" s="19">
        <f t="shared" si="50"/>
        <v>125</v>
      </c>
      <c r="CM14" s="46">
        <f t="shared" si="100"/>
        <v>2.8363966417063762</v>
      </c>
      <c r="CN14" s="45">
        <v>74</v>
      </c>
      <c r="CO14" s="46">
        <f t="shared" si="101"/>
        <v>3.3109619686800893</v>
      </c>
      <c r="CP14" s="19">
        <v>26</v>
      </c>
      <c r="CQ14" s="46">
        <f t="shared" si="102"/>
        <v>2.048857368006304</v>
      </c>
      <c r="CR14" s="49">
        <v>0</v>
      </c>
      <c r="CS14" s="19">
        <f t="shared" si="54"/>
        <v>100</v>
      </c>
      <c r="CT14" s="46">
        <f t="shared" si="103"/>
        <v>2.8538812785388128</v>
      </c>
      <c r="CU14" s="45">
        <v>62</v>
      </c>
      <c r="CV14" s="46">
        <f t="shared" si="104"/>
        <v>3.1472081218274113</v>
      </c>
      <c r="CW14" s="19">
        <v>24</v>
      </c>
      <c r="CX14" s="46">
        <f t="shared" si="105"/>
        <v>2.1699819168173597</v>
      </c>
      <c r="CY14" s="49">
        <v>0</v>
      </c>
      <c r="CZ14" s="19">
        <f t="shared" si="58"/>
        <v>86</v>
      </c>
      <c r="DA14" s="46">
        <f t="shared" si="106"/>
        <v>2.7958387516254879</v>
      </c>
      <c r="DB14" s="45">
        <v>66</v>
      </c>
      <c r="DC14" s="46">
        <f t="shared" si="107"/>
        <v>2.6336791699920195</v>
      </c>
      <c r="DD14" s="47">
        <v>25</v>
      </c>
      <c r="DE14" s="46">
        <f t="shared" si="108"/>
        <v>2.6315789473684208</v>
      </c>
      <c r="DF14" s="47">
        <v>12</v>
      </c>
      <c r="DG14" s="46">
        <f t="shared" si="109"/>
        <v>1.6643550624133148</v>
      </c>
      <c r="DH14" s="47">
        <v>12</v>
      </c>
      <c r="DI14" s="46">
        <f t="shared" si="110"/>
        <v>1.7857142857142856</v>
      </c>
      <c r="DJ14" s="47">
        <v>10</v>
      </c>
      <c r="DK14" s="51">
        <f t="shared" si="111"/>
        <v>1.7667844522968199</v>
      </c>
    </row>
    <row r="15" spans="1:134" x14ac:dyDescent="0.35">
      <c r="A15" s="127" t="s">
        <v>35</v>
      </c>
      <c r="B15" s="45">
        <v>2543236</v>
      </c>
      <c r="C15" s="46">
        <f t="shared" si="65"/>
        <v>11.014739281320956</v>
      </c>
      <c r="D15" s="19">
        <v>2738641</v>
      </c>
      <c r="E15" s="46">
        <f t="shared" si="1"/>
        <v>11.405773668958311</v>
      </c>
      <c r="F15" s="19">
        <f t="shared" si="112"/>
        <v>5281877</v>
      </c>
      <c r="G15" s="46">
        <f t="shared" si="3"/>
        <v>11.214082174894711</v>
      </c>
      <c r="H15" s="45">
        <v>1281</v>
      </c>
      <c r="I15" s="46">
        <f t="shared" si="66"/>
        <v>11.041199793139114</v>
      </c>
      <c r="J15" s="19">
        <v>539</v>
      </c>
      <c r="K15" s="46">
        <f t="shared" si="67"/>
        <v>6.0527793374508709</v>
      </c>
      <c r="L15" s="49">
        <v>0</v>
      </c>
      <c r="M15" s="19">
        <f t="shared" si="6"/>
        <v>1820</v>
      </c>
      <c r="N15" s="46">
        <f t="shared" si="68"/>
        <v>8.8750182864387774</v>
      </c>
      <c r="O15" s="45">
        <v>1178</v>
      </c>
      <c r="P15" s="46">
        <f t="shared" si="69"/>
        <v>10.910438084653144</v>
      </c>
      <c r="Q15" s="19">
        <v>492</v>
      </c>
      <c r="R15" s="46">
        <f t="shared" si="70"/>
        <v>6.0778258184064242</v>
      </c>
      <c r="S15" s="49">
        <v>0</v>
      </c>
      <c r="T15" s="19">
        <f t="shared" si="10"/>
        <v>1670</v>
      </c>
      <c r="U15" s="46">
        <f t="shared" si="71"/>
        <v>8.8397205166207922</v>
      </c>
      <c r="V15" s="45">
        <v>1145</v>
      </c>
      <c r="W15" s="46">
        <f t="shared" si="72"/>
        <v>10.895422970786944</v>
      </c>
      <c r="X15" s="19">
        <v>471</v>
      </c>
      <c r="Y15" s="46">
        <f t="shared" si="73"/>
        <v>6.0214778828944011</v>
      </c>
      <c r="Z15" s="49">
        <v>0</v>
      </c>
      <c r="AA15" s="19">
        <f t="shared" si="14"/>
        <v>1616</v>
      </c>
      <c r="AB15" s="46">
        <f t="shared" si="74"/>
        <v>8.8156674485843656</v>
      </c>
      <c r="AC15" s="45">
        <v>1078</v>
      </c>
      <c r="AD15" s="46">
        <f t="shared" si="75"/>
        <v>10.83743842364532</v>
      </c>
      <c r="AE15" s="19">
        <v>445</v>
      </c>
      <c r="AF15" s="46">
        <f t="shared" si="76"/>
        <v>6.099232456140351</v>
      </c>
      <c r="AG15" s="49">
        <v>0</v>
      </c>
      <c r="AH15" s="19">
        <f t="shared" si="18"/>
        <v>1523</v>
      </c>
      <c r="AI15" s="46">
        <f t="shared" si="77"/>
        <v>8.8325697384445867</v>
      </c>
      <c r="AJ15" s="45">
        <v>1050</v>
      </c>
      <c r="AK15" s="46">
        <f t="shared" si="78"/>
        <v>10.894376426644532</v>
      </c>
      <c r="AL15" s="19">
        <v>431</v>
      </c>
      <c r="AM15" s="46">
        <f t="shared" si="79"/>
        <v>6.2220297387036236</v>
      </c>
      <c r="AN15" s="49">
        <v>0</v>
      </c>
      <c r="AO15" s="19">
        <f t="shared" si="22"/>
        <v>1481</v>
      </c>
      <c r="AP15" s="46">
        <f t="shared" si="80"/>
        <v>8.9405372773920924</v>
      </c>
      <c r="AQ15" s="45">
        <v>982</v>
      </c>
      <c r="AR15" s="46">
        <f t="shared" si="81"/>
        <v>10.613921314310419</v>
      </c>
      <c r="AS15" s="19">
        <v>410</v>
      </c>
      <c r="AT15" s="46">
        <f t="shared" si="82"/>
        <v>6.2008469449485784</v>
      </c>
      <c r="AU15" s="49">
        <v>0</v>
      </c>
      <c r="AV15" s="19">
        <f t="shared" si="26"/>
        <v>1392</v>
      </c>
      <c r="AW15" s="46">
        <f t="shared" si="83"/>
        <v>8.7745839636913772</v>
      </c>
      <c r="AX15" s="45">
        <v>940</v>
      </c>
      <c r="AY15" s="46">
        <f t="shared" si="84"/>
        <v>10.53575431517597</v>
      </c>
      <c r="AZ15" s="19">
        <v>395</v>
      </c>
      <c r="BA15" s="46">
        <f t="shared" si="85"/>
        <v>6.3250600480384307</v>
      </c>
      <c r="BB15" s="49">
        <v>0</v>
      </c>
      <c r="BC15" s="19">
        <f t="shared" si="30"/>
        <v>1335</v>
      </c>
      <c r="BD15" s="46">
        <f t="shared" si="86"/>
        <v>8.8020043515527124</v>
      </c>
      <c r="BE15" s="45">
        <v>786</v>
      </c>
      <c r="BF15" s="46">
        <f t="shared" si="87"/>
        <v>10.456299055474258</v>
      </c>
      <c r="BG15" s="19">
        <v>328</v>
      </c>
      <c r="BH15" s="46">
        <f t="shared" si="88"/>
        <v>6.4125122189638324</v>
      </c>
      <c r="BI15" s="49">
        <v>0</v>
      </c>
      <c r="BJ15" s="19">
        <f t="shared" si="34"/>
        <v>1114</v>
      </c>
      <c r="BK15" s="46">
        <f t="shared" si="89"/>
        <v>8.8188727042431907</v>
      </c>
      <c r="BL15" s="45">
        <v>776</v>
      </c>
      <c r="BM15" s="46">
        <f t="shared" si="90"/>
        <v>10.539182398478882</v>
      </c>
      <c r="BN15" s="19">
        <v>323</v>
      </c>
      <c r="BO15" s="46">
        <f t="shared" si="91"/>
        <v>6.525252525252526</v>
      </c>
      <c r="BP15" s="49">
        <v>0</v>
      </c>
      <c r="BQ15" s="132">
        <f t="shared" si="38"/>
        <v>1099</v>
      </c>
      <c r="BR15" s="46">
        <f t="shared" si="92"/>
        <v>8.9248010394672725</v>
      </c>
      <c r="BS15" s="45">
        <v>626</v>
      </c>
      <c r="BT15" s="46">
        <f t="shared" si="93"/>
        <v>10.611968130191558</v>
      </c>
      <c r="BU15" s="19">
        <v>260</v>
      </c>
      <c r="BV15" s="46">
        <f t="shared" si="94"/>
        <v>6.9611780455153953</v>
      </c>
      <c r="BW15" s="49">
        <v>0</v>
      </c>
      <c r="BX15" s="19">
        <f t="shared" si="42"/>
        <v>886</v>
      </c>
      <c r="BY15" s="46">
        <f t="shared" si="95"/>
        <v>9.1965953913224006</v>
      </c>
      <c r="BZ15" s="45">
        <v>554</v>
      </c>
      <c r="CA15" s="46">
        <f t="shared" si="96"/>
        <v>10.405709992486852</v>
      </c>
      <c r="CB15" s="19">
        <v>241</v>
      </c>
      <c r="CC15" s="46">
        <f t="shared" si="96"/>
        <v>7.2612232600180775</v>
      </c>
      <c r="CD15" s="49">
        <v>0</v>
      </c>
      <c r="CE15" s="19">
        <f t="shared" si="46"/>
        <v>795</v>
      </c>
      <c r="CF15" s="46">
        <f t="shared" si="97"/>
        <v>9.1981950711558493</v>
      </c>
      <c r="CG15" s="45">
        <v>271</v>
      </c>
      <c r="CH15" s="46">
        <f t="shared" si="98"/>
        <v>9.6993557623478885</v>
      </c>
      <c r="CI15" s="19">
        <v>107</v>
      </c>
      <c r="CJ15" s="46">
        <f t="shared" si="99"/>
        <v>6.6336019838809674</v>
      </c>
      <c r="CK15" s="49">
        <v>0</v>
      </c>
      <c r="CL15" s="19">
        <f t="shared" si="50"/>
        <v>378</v>
      </c>
      <c r="CM15" s="46">
        <f t="shared" si="100"/>
        <v>8.5772634445200815</v>
      </c>
      <c r="CN15" s="45">
        <v>208</v>
      </c>
      <c r="CO15" s="46">
        <f t="shared" si="101"/>
        <v>9.3064876957494409</v>
      </c>
      <c r="CP15" s="19">
        <v>91</v>
      </c>
      <c r="CQ15" s="46">
        <f t="shared" si="102"/>
        <v>7.1710007880220656</v>
      </c>
      <c r="CR15" s="49">
        <v>0</v>
      </c>
      <c r="CS15" s="19">
        <f t="shared" si="54"/>
        <v>299</v>
      </c>
      <c r="CT15" s="46">
        <f t="shared" si="103"/>
        <v>8.5331050228310499</v>
      </c>
      <c r="CU15" s="45">
        <v>194</v>
      </c>
      <c r="CV15" s="46">
        <f t="shared" si="104"/>
        <v>9.8477157360406089</v>
      </c>
      <c r="CW15" s="19">
        <v>78</v>
      </c>
      <c r="CX15" s="46">
        <f t="shared" si="105"/>
        <v>7.0524412296564201</v>
      </c>
      <c r="CY15" s="49">
        <v>0</v>
      </c>
      <c r="CZ15" s="19">
        <f t="shared" si="58"/>
        <v>272</v>
      </c>
      <c r="DA15" s="46">
        <f t="shared" si="106"/>
        <v>8.8426527958387506</v>
      </c>
      <c r="DB15" s="45">
        <v>203</v>
      </c>
      <c r="DC15" s="46">
        <f t="shared" si="107"/>
        <v>8.1005586592178762</v>
      </c>
      <c r="DD15" s="47">
        <v>77</v>
      </c>
      <c r="DE15" s="46">
        <f t="shared" si="108"/>
        <v>8.1052631578947363</v>
      </c>
      <c r="DF15" s="47">
        <v>58</v>
      </c>
      <c r="DG15" s="46">
        <f t="shared" si="109"/>
        <v>8.044382801664355</v>
      </c>
      <c r="DH15" s="47">
        <v>54</v>
      </c>
      <c r="DI15" s="46">
        <f t="shared" si="110"/>
        <v>8.0357142857142865</v>
      </c>
      <c r="DJ15" s="47">
        <v>43</v>
      </c>
      <c r="DK15" s="51">
        <f t="shared" si="111"/>
        <v>7.5971731448763249</v>
      </c>
    </row>
    <row r="16" spans="1:134" x14ac:dyDescent="0.35">
      <c r="A16" s="127" t="s">
        <v>36</v>
      </c>
      <c r="B16" s="45">
        <v>1771960</v>
      </c>
      <c r="C16" s="46">
        <f t="shared" si="65"/>
        <v>7.6743477274344514</v>
      </c>
      <c r="D16" s="19">
        <v>2128590</v>
      </c>
      <c r="E16" s="46">
        <f t="shared" si="1"/>
        <v>8.8650596314040317</v>
      </c>
      <c r="F16" s="19">
        <f t="shared" si="112"/>
        <v>3900550</v>
      </c>
      <c r="G16" s="46">
        <f t="shared" si="3"/>
        <v>8.2813530544701379</v>
      </c>
      <c r="H16" s="45">
        <v>3321</v>
      </c>
      <c r="I16" s="46">
        <f t="shared" si="66"/>
        <v>28.624375107740047</v>
      </c>
      <c r="J16" s="19">
        <v>1563</v>
      </c>
      <c r="K16" s="46">
        <f t="shared" si="67"/>
        <v>17.551937113980909</v>
      </c>
      <c r="L16" s="49">
        <v>0</v>
      </c>
      <c r="M16" s="19">
        <f t="shared" si="6"/>
        <v>4884</v>
      </c>
      <c r="N16" s="46">
        <f t="shared" si="68"/>
        <v>23.816257863168673</v>
      </c>
      <c r="O16" s="45">
        <v>3119</v>
      </c>
      <c r="P16" s="46">
        <f t="shared" si="69"/>
        <v>28.887653977956841</v>
      </c>
      <c r="Q16" s="19">
        <v>1448</v>
      </c>
      <c r="R16" s="46">
        <f t="shared" si="70"/>
        <v>17.887584928968501</v>
      </c>
      <c r="S16" s="49">
        <v>0</v>
      </c>
      <c r="T16" s="19">
        <f t="shared" si="10"/>
        <v>4567</v>
      </c>
      <c r="U16" s="46">
        <f t="shared" si="71"/>
        <v>24.174253652339615</v>
      </c>
      <c r="V16" s="45">
        <v>3028</v>
      </c>
      <c r="W16" s="46">
        <f t="shared" si="72"/>
        <v>28.813398039775429</v>
      </c>
      <c r="X16" s="19">
        <v>1408</v>
      </c>
      <c r="Y16" s="46">
        <f t="shared" si="73"/>
        <v>18.000511378164152</v>
      </c>
      <c r="Z16" s="49">
        <v>0</v>
      </c>
      <c r="AA16" s="19">
        <f t="shared" si="14"/>
        <v>4436</v>
      </c>
      <c r="AB16" s="46">
        <f t="shared" si="74"/>
        <v>24.199443565544705</v>
      </c>
      <c r="AC16" s="45">
        <v>2907</v>
      </c>
      <c r="AD16" s="46">
        <f t="shared" si="75"/>
        <v>29.224891927214237</v>
      </c>
      <c r="AE16" s="19">
        <v>1366</v>
      </c>
      <c r="AF16" s="46">
        <f t="shared" si="76"/>
        <v>18.722587719298247</v>
      </c>
      <c r="AG16" s="49">
        <v>0</v>
      </c>
      <c r="AH16" s="19">
        <f t="shared" si="18"/>
        <v>4273</v>
      </c>
      <c r="AI16" s="46">
        <f t="shared" si="77"/>
        <v>24.78107057936554</v>
      </c>
      <c r="AJ16" s="45">
        <v>2832</v>
      </c>
      <c r="AK16" s="46">
        <f t="shared" si="78"/>
        <v>29.383689562149822</v>
      </c>
      <c r="AL16" s="19">
        <v>1312</v>
      </c>
      <c r="AM16" s="46">
        <f t="shared" si="79"/>
        <v>18.940378230114046</v>
      </c>
      <c r="AN16" s="49">
        <v>0</v>
      </c>
      <c r="AO16" s="19">
        <f t="shared" si="22"/>
        <v>4144</v>
      </c>
      <c r="AP16" s="46">
        <f t="shared" si="80"/>
        <v>25.016601267733172</v>
      </c>
      <c r="AQ16" s="45">
        <v>2744</v>
      </c>
      <c r="AR16" s="46">
        <f t="shared" si="81"/>
        <v>29.658452226545613</v>
      </c>
      <c r="AS16" s="19">
        <v>1252</v>
      </c>
      <c r="AT16" s="46">
        <f t="shared" si="82"/>
        <v>18.935269207501513</v>
      </c>
      <c r="AU16" s="49">
        <v>0</v>
      </c>
      <c r="AV16" s="19">
        <f t="shared" si="26"/>
        <v>3996</v>
      </c>
      <c r="AW16" s="46">
        <f t="shared" si="83"/>
        <v>25.189107413010593</v>
      </c>
      <c r="AX16" s="45">
        <v>2667</v>
      </c>
      <c r="AY16" s="46">
        <f t="shared" si="84"/>
        <v>29.892400806993948</v>
      </c>
      <c r="AZ16" s="19">
        <v>1216</v>
      </c>
      <c r="BA16" s="46">
        <f t="shared" si="85"/>
        <v>19.471577261809447</v>
      </c>
      <c r="BB16" s="49">
        <v>0</v>
      </c>
      <c r="BC16" s="19">
        <f t="shared" si="30"/>
        <v>3883</v>
      </c>
      <c r="BD16" s="46">
        <f t="shared" si="86"/>
        <v>25.601635128898266</v>
      </c>
      <c r="BE16" s="45">
        <v>2293</v>
      </c>
      <c r="BF16" s="46">
        <f t="shared" si="87"/>
        <v>30.504190501529866</v>
      </c>
      <c r="BG16" s="19">
        <v>998</v>
      </c>
      <c r="BH16" s="46">
        <f t="shared" si="88"/>
        <v>19.511241446725318</v>
      </c>
      <c r="BI16" s="49">
        <v>0</v>
      </c>
      <c r="BJ16" s="19">
        <f t="shared" si="34"/>
        <v>3291</v>
      </c>
      <c r="BK16" s="46">
        <f t="shared" si="89"/>
        <v>26.052881570614311</v>
      </c>
      <c r="BL16" s="45">
        <v>2249</v>
      </c>
      <c r="BM16" s="46">
        <f t="shared" si="90"/>
        <v>30.544614966725518</v>
      </c>
      <c r="BN16" s="19">
        <v>965</v>
      </c>
      <c r="BO16" s="46">
        <f t="shared" si="91"/>
        <v>19.494949494949495</v>
      </c>
      <c r="BP16" s="49">
        <v>1</v>
      </c>
      <c r="BQ16" s="132">
        <f t="shared" si="38"/>
        <v>3215</v>
      </c>
      <c r="BR16" s="46">
        <f t="shared" si="92"/>
        <v>26.10849439662173</v>
      </c>
      <c r="BS16" s="45">
        <v>1865</v>
      </c>
      <c r="BT16" s="46">
        <f t="shared" si="93"/>
        <v>31.615528055602642</v>
      </c>
      <c r="BU16" s="19">
        <v>785</v>
      </c>
      <c r="BV16" s="46">
        <f t="shared" si="94"/>
        <v>21.01740294511379</v>
      </c>
      <c r="BW16" s="49">
        <v>0</v>
      </c>
      <c r="BX16" s="19">
        <f t="shared" si="42"/>
        <v>2650</v>
      </c>
      <c r="BY16" s="46">
        <f t="shared" si="95"/>
        <v>27.506746937928174</v>
      </c>
      <c r="BZ16" s="45">
        <v>1685</v>
      </c>
      <c r="CA16" s="46">
        <f t="shared" si="96"/>
        <v>31.649135987978966</v>
      </c>
      <c r="CB16" s="19">
        <v>701</v>
      </c>
      <c r="CC16" s="46">
        <f t="shared" si="96"/>
        <v>21.120819523952996</v>
      </c>
      <c r="CD16" s="49">
        <v>0</v>
      </c>
      <c r="CE16" s="19">
        <f t="shared" si="46"/>
        <v>2386</v>
      </c>
      <c r="CF16" s="46">
        <f t="shared" si="97"/>
        <v>27.606155270160826</v>
      </c>
      <c r="CG16" s="45">
        <v>867</v>
      </c>
      <c r="CH16" s="46">
        <f t="shared" si="98"/>
        <v>31.030780243378668</v>
      </c>
      <c r="CI16" s="19">
        <v>334</v>
      </c>
      <c r="CJ16" s="46">
        <f t="shared" si="99"/>
        <v>20.706757594544328</v>
      </c>
      <c r="CK16" s="49">
        <v>0</v>
      </c>
      <c r="CL16" s="19">
        <f t="shared" si="50"/>
        <v>1201</v>
      </c>
      <c r="CM16" s="46">
        <f t="shared" si="100"/>
        <v>27.252098933514862</v>
      </c>
      <c r="CN16" s="45">
        <v>691</v>
      </c>
      <c r="CO16" s="46">
        <f t="shared" si="101"/>
        <v>30.917225950782999</v>
      </c>
      <c r="CP16" s="19">
        <v>265</v>
      </c>
      <c r="CQ16" s="46">
        <f t="shared" si="102"/>
        <v>20.882584712371948</v>
      </c>
      <c r="CR16" s="49">
        <v>0</v>
      </c>
      <c r="CS16" s="19">
        <f t="shared" si="54"/>
        <v>956</v>
      </c>
      <c r="CT16" s="46">
        <f t="shared" si="103"/>
        <v>27.283105022831052</v>
      </c>
      <c r="CU16" s="45">
        <v>621</v>
      </c>
      <c r="CV16" s="46">
        <f t="shared" si="104"/>
        <v>31.522842639593907</v>
      </c>
      <c r="CW16" s="19">
        <v>236</v>
      </c>
      <c r="CX16" s="46">
        <f t="shared" si="105"/>
        <v>21.338155515370705</v>
      </c>
      <c r="CY16" s="49">
        <v>0</v>
      </c>
      <c r="CZ16" s="19">
        <f t="shared" si="58"/>
        <v>857</v>
      </c>
      <c r="DA16" s="46">
        <f t="shared" si="106"/>
        <v>27.860858257477243</v>
      </c>
      <c r="DB16" s="45">
        <v>688</v>
      </c>
      <c r="DC16" s="46">
        <f t="shared" si="107"/>
        <v>27.45411013567438</v>
      </c>
      <c r="DD16" s="47">
        <v>206</v>
      </c>
      <c r="DE16" s="46">
        <f t="shared" si="108"/>
        <v>21.684210526315788</v>
      </c>
      <c r="DF16" s="47">
        <v>151</v>
      </c>
      <c r="DG16" s="46">
        <f t="shared" si="109"/>
        <v>20.943134535367545</v>
      </c>
      <c r="DH16" s="47">
        <v>144</v>
      </c>
      <c r="DI16" s="46">
        <f t="shared" si="110"/>
        <v>21.428571428571427</v>
      </c>
      <c r="DJ16" s="47">
        <v>112</v>
      </c>
      <c r="DK16" s="51">
        <f t="shared" si="111"/>
        <v>19.78798586572438</v>
      </c>
    </row>
    <row r="17" spans="1:343" x14ac:dyDescent="0.35">
      <c r="A17" s="127" t="s">
        <v>231</v>
      </c>
      <c r="B17" s="45">
        <v>1060385</v>
      </c>
      <c r="C17" s="46">
        <f t="shared" si="65"/>
        <v>4.5925208328379759</v>
      </c>
      <c r="D17" s="19">
        <v>1800567</v>
      </c>
      <c r="E17" s="46">
        <f t="shared" si="1"/>
        <v>7.4989236186105659</v>
      </c>
      <c r="F17" s="19">
        <f t="shared" si="112"/>
        <v>2860952</v>
      </c>
      <c r="G17" s="46">
        <f t="shared" si="3"/>
        <v>6.0741571275569983</v>
      </c>
      <c r="H17" s="45">
        <v>6336</v>
      </c>
      <c r="I17" s="46">
        <f t="shared" si="66"/>
        <v>54.611273918289946</v>
      </c>
      <c r="J17" s="19">
        <v>6503</v>
      </c>
      <c r="K17" s="46">
        <f t="shared" si="67"/>
        <v>73.026389668725429</v>
      </c>
      <c r="L17" s="49">
        <v>0</v>
      </c>
      <c r="M17" s="19">
        <f t="shared" si="6"/>
        <v>12839</v>
      </c>
      <c r="N17" s="46">
        <f t="shared" si="68"/>
        <v>62.607889988784315</v>
      </c>
      <c r="O17" s="45">
        <v>5883</v>
      </c>
      <c r="P17" s="46">
        <f t="shared" si="69"/>
        <v>54.487357599333151</v>
      </c>
      <c r="Q17" s="19">
        <v>5881</v>
      </c>
      <c r="R17" s="46">
        <f t="shared" si="70"/>
        <v>72.649783817171098</v>
      </c>
      <c r="S17" s="49">
        <v>0</v>
      </c>
      <c r="T17" s="19">
        <f t="shared" si="10"/>
        <v>11764</v>
      </c>
      <c r="U17" s="46">
        <f t="shared" si="71"/>
        <v>62.26974380690239</v>
      </c>
      <c r="V17" s="45">
        <v>5740</v>
      </c>
      <c r="W17" s="46">
        <f t="shared" si="72"/>
        <v>54.619849652678653</v>
      </c>
      <c r="X17" s="19">
        <v>5678</v>
      </c>
      <c r="Y17" s="46">
        <f t="shared" si="73"/>
        <v>72.590130401431864</v>
      </c>
      <c r="Z17" s="49">
        <v>0</v>
      </c>
      <c r="AA17" s="19">
        <f t="shared" si="14"/>
        <v>11418</v>
      </c>
      <c r="AB17" s="46">
        <f t="shared" si="74"/>
        <v>62.287927554416015</v>
      </c>
      <c r="AC17" s="45">
        <v>5393</v>
      </c>
      <c r="AD17" s="46">
        <f t="shared" si="75"/>
        <v>54.217351965416704</v>
      </c>
      <c r="AE17" s="19">
        <v>5226</v>
      </c>
      <c r="AF17" s="46">
        <f t="shared" si="76"/>
        <v>71.62828947368422</v>
      </c>
      <c r="AG17" s="49">
        <v>0</v>
      </c>
      <c r="AH17" s="19">
        <f t="shared" si="18"/>
        <v>10619</v>
      </c>
      <c r="AI17" s="46">
        <f t="shared" si="77"/>
        <v>61.584411065359859</v>
      </c>
      <c r="AJ17" s="45">
        <v>5197</v>
      </c>
      <c r="AK17" s="46">
        <f t="shared" si="78"/>
        <v>53.921975513592038</v>
      </c>
      <c r="AL17" s="19">
        <v>4927</v>
      </c>
      <c r="AM17" s="46">
        <f t="shared" si="79"/>
        <v>71.127472210191996</v>
      </c>
      <c r="AN17" s="49">
        <v>0</v>
      </c>
      <c r="AO17" s="19">
        <f t="shared" si="22"/>
        <v>10124</v>
      </c>
      <c r="AP17" s="46">
        <f t="shared" si="80"/>
        <v>61.116812556595235</v>
      </c>
      <c r="AQ17" s="45">
        <v>5013</v>
      </c>
      <c r="AR17" s="46">
        <f t="shared" si="81"/>
        <v>54.182879377431902</v>
      </c>
      <c r="AS17" s="19">
        <v>4714</v>
      </c>
      <c r="AT17" s="46">
        <f t="shared" si="82"/>
        <v>71.294615849969759</v>
      </c>
      <c r="AU17" s="49">
        <v>0</v>
      </c>
      <c r="AV17" s="19">
        <f t="shared" si="26"/>
        <v>9727</v>
      </c>
      <c r="AW17" s="46">
        <f t="shared" si="83"/>
        <v>61.31492687846697</v>
      </c>
      <c r="AX17" s="45">
        <v>4817</v>
      </c>
      <c r="AY17" s="46">
        <f t="shared" si="84"/>
        <v>53.990136740641113</v>
      </c>
      <c r="AZ17" s="19">
        <v>4401</v>
      </c>
      <c r="BA17" s="46">
        <f t="shared" si="85"/>
        <v>70.472377902321853</v>
      </c>
      <c r="BB17" s="49">
        <v>0</v>
      </c>
      <c r="BC17" s="19">
        <f t="shared" si="30"/>
        <v>9218</v>
      </c>
      <c r="BD17" s="46">
        <f t="shared" si="86"/>
        <v>60.776686226676333</v>
      </c>
      <c r="BE17" s="45">
        <v>4037</v>
      </c>
      <c r="BF17" s="46">
        <f t="shared" si="87"/>
        <v>53.704935479579618</v>
      </c>
      <c r="BG17" s="19">
        <v>3598</v>
      </c>
      <c r="BH17" s="46">
        <f t="shared" si="88"/>
        <v>70.342130987292279</v>
      </c>
      <c r="BI17" s="49">
        <v>0</v>
      </c>
      <c r="BJ17" s="19">
        <f t="shared" si="34"/>
        <v>7635</v>
      </c>
      <c r="BK17" s="46">
        <f t="shared" si="89"/>
        <v>60.441735275490814</v>
      </c>
      <c r="BL17" s="45">
        <v>3942</v>
      </c>
      <c r="BM17" s="46">
        <f t="shared" si="90"/>
        <v>53.537960070623392</v>
      </c>
      <c r="BN17" s="19">
        <v>3461</v>
      </c>
      <c r="BO17" s="46">
        <f t="shared" si="91"/>
        <v>69.919191919191917</v>
      </c>
      <c r="BP17" s="49">
        <v>0</v>
      </c>
      <c r="BQ17" s="132">
        <f t="shared" si="38"/>
        <v>7403</v>
      </c>
      <c r="BR17" s="46">
        <f t="shared" si="92"/>
        <v>60.11856423582914</v>
      </c>
      <c r="BS17" s="45">
        <v>3097</v>
      </c>
      <c r="BT17" s="46">
        <f t="shared" si="93"/>
        <v>52.500423800644178</v>
      </c>
      <c r="BU17" s="19">
        <v>2541</v>
      </c>
      <c r="BV17" s="46">
        <f t="shared" si="94"/>
        <v>68.032128514056225</v>
      </c>
      <c r="BW17" s="49">
        <v>0</v>
      </c>
      <c r="BX17" s="19">
        <f t="shared" si="42"/>
        <v>5638</v>
      </c>
      <c r="BY17" s="46">
        <f t="shared" si="95"/>
        <v>58.521901598505302</v>
      </c>
      <c r="BZ17" s="45">
        <v>2817</v>
      </c>
      <c r="CA17" s="46">
        <f t="shared" si="96"/>
        <v>52.911344853493617</v>
      </c>
      <c r="CB17" s="19">
        <v>2241</v>
      </c>
      <c r="CC17" s="46">
        <f t="shared" si="96"/>
        <v>67.520337451039467</v>
      </c>
      <c r="CD17" s="49">
        <v>0</v>
      </c>
      <c r="CE17" s="19">
        <f t="shared" si="46"/>
        <v>5058</v>
      </c>
      <c r="CF17" s="46">
        <f t="shared" si="97"/>
        <v>58.521346754599101</v>
      </c>
      <c r="CG17" s="45">
        <v>1526</v>
      </c>
      <c r="CH17" s="46">
        <f t="shared" si="98"/>
        <v>54.617036506800289</v>
      </c>
      <c r="CI17" s="19">
        <v>1110</v>
      </c>
      <c r="CJ17" s="46">
        <f t="shared" si="99"/>
        <v>68.815871047737133</v>
      </c>
      <c r="CK17" s="49">
        <v>0</v>
      </c>
      <c r="CL17" s="19">
        <f t="shared" si="50"/>
        <v>2636</v>
      </c>
      <c r="CM17" s="46">
        <f t="shared" si="100"/>
        <v>59.81393238030406</v>
      </c>
      <c r="CN17" s="45">
        <v>1230</v>
      </c>
      <c r="CO17" s="46">
        <f t="shared" si="101"/>
        <v>55.033557046979865</v>
      </c>
      <c r="CP17" s="19">
        <v>864</v>
      </c>
      <c r="CQ17" s="46">
        <f t="shared" si="102"/>
        <v>68.085106382978722</v>
      </c>
      <c r="CR17" s="49">
        <v>0</v>
      </c>
      <c r="CS17" s="19">
        <f t="shared" si="54"/>
        <v>2094</v>
      </c>
      <c r="CT17" s="46">
        <f t="shared" si="103"/>
        <v>59.760273972602739</v>
      </c>
      <c r="CU17" s="45">
        <v>1056</v>
      </c>
      <c r="CV17" s="46">
        <f t="shared" si="104"/>
        <v>53.604060913705588</v>
      </c>
      <c r="CW17" s="19">
        <v>746</v>
      </c>
      <c r="CX17" s="46">
        <f t="shared" si="105"/>
        <v>67.450271247739607</v>
      </c>
      <c r="CY17" s="49">
        <v>0</v>
      </c>
      <c r="CZ17" s="19">
        <f t="shared" si="58"/>
        <v>1802</v>
      </c>
      <c r="DA17" s="46">
        <f t="shared" si="106"/>
        <v>58.582574772431727</v>
      </c>
      <c r="DB17" s="45">
        <v>1503</v>
      </c>
      <c r="DC17" s="46">
        <f t="shared" si="107"/>
        <v>59.976057462090978</v>
      </c>
      <c r="DD17" s="47">
        <v>618</v>
      </c>
      <c r="DE17" s="46">
        <f t="shared" si="108"/>
        <v>65.05263157894737</v>
      </c>
      <c r="DF17" s="47">
        <v>486</v>
      </c>
      <c r="DG17" s="46">
        <f t="shared" si="109"/>
        <v>67.40638002773926</v>
      </c>
      <c r="DH17" s="47">
        <v>449</v>
      </c>
      <c r="DI17" s="46">
        <f t="shared" si="110"/>
        <v>66.81547619047619</v>
      </c>
      <c r="DJ17" s="47">
        <v>390</v>
      </c>
      <c r="DK17" s="51">
        <f t="shared" si="111"/>
        <v>68.904593639575978</v>
      </c>
    </row>
    <row r="18" spans="1:343" x14ac:dyDescent="0.35">
      <c r="A18" s="127"/>
      <c r="B18" s="45"/>
      <c r="G18" s="134"/>
      <c r="H18" s="45"/>
      <c r="I18" s="55"/>
      <c r="K18" s="55"/>
      <c r="L18" s="49"/>
      <c r="N18" s="56"/>
      <c r="O18" s="45"/>
      <c r="P18" s="55"/>
      <c r="R18" s="55"/>
      <c r="S18" s="49"/>
      <c r="U18" s="56"/>
      <c r="V18" s="45"/>
      <c r="W18" s="55"/>
      <c r="Y18" s="55"/>
      <c r="Z18" s="49"/>
      <c r="AB18" s="56"/>
      <c r="AC18" s="45"/>
      <c r="AD18" s="55"/>
      <c r="AF18" s="55"/>
      <c r="AG18" s="49"/>
      <c r="AI18" s="56"/>
      <c r="AJ18" s="45"/>
      <c r="AK18" s="55"/>
      <c r="AM18" s="55"/>
      <c r="AN18" s="49"/>
      <c r="AP18" s="56"/>
      <c r="AQ18" s="45"/>
      <c r="AR18" s="55"/>
      <c r="AT18" s="55"/>
      <c r="AU18" s="49"/>
      <c r="AW18" s="56"/>
      <c r="AX18" s="45"/>
      <c r="AY18" s="55"/>
      <c r="BA18" s="55"/>
      <c r="BB18" s="49"/>
      <c r="BD18" s="56"/>
      <c r="BE18" s="45"/>
      <c r="BF18" s="55"/>
      <c r="BH18" s="55"/>
      <c r="BI18" s="49"/>
      <c r="BK18" s="56"/>
      <c r="BL18" s="45"/>
      <c r="BM18" s="55"/>
      <c r="BO18" s="55"/>
      <c r="BP18" s="49"/>
      <c r="BR18" s="56"/>
      <c r="BS18" s="45"/>
      <c r="BT18" s="55"/>
      <c r="BV18" s="55"/>
      <c r="BW18" s="49"/>
      <c r="BY18" s="56"/>
      <c r="BZ18" s="45"/>
      <c r="CA18" s="55"/>
      <c r="CC18" s="55"/>
      <c r="CD18" s="49"/>
      <c r="CF18" s="56"/>
      <c r="CG18" s="45"/>
      <c r="CH18" s="55"/>
      <c r="CJ18" s="55"/>
      <c r="CK18" s="49"/>
      <c r="CM18" s="56"/>
      <c r="CN18" s="45"/>
      <c r="CO18" s="55"/>
      <c r="CQ18" s="55"/>
      <c r="CR18" s="49"/>
      <c r="CT18" s="56"/>
      <c r="CU18" s="45"/>
      <c r="CV18" s="55"/>
      <c r="CX18" s="55"/>
      <c r="CY18" s="49"/>
      <c r="DA18" s="56"/>
      <c r="DB18" s="45"/>
      <c r="DC18" s="55"/>
      <c r="DD18" s="47"/>
      <c r="DE18" s="56"/>
      <c r="DF18" s="47"/>
      <c r="DG18" s="56"/>
      <c r="DH18" s="47"/>
      <c r="DI18" s="55"/>
      <c r="DJ18" s="47"/>
      <c r="DK18" s="56"/>
    </row>
    <row r="19" spans="1:343" s="135" customFormat="1" x14ac:dyDescent="0.35">
      <c r="A19" s="57" t="s">
        <v>39</v>
      </c>
      <c r="B19" s="57">
        <f>SUM(B8:B18)</f>
        <v>23089389</v>
      </c>
      <c r="C19" s="136">
        <f>SUM(C8:C18)</f>
        <v>100</v>
      </c>
      <c r="D19" s="137">
        <f>SUM(D8:D18)</f>
        <v>24011006</v>
      </c>
      <c r="E19" s="136">
        <f>SUM(E8:E17)</f>
        <v>100</v>
      </c>
      <c r="F19" s="137">
        <f>SUM(F8:F18)</f>
        <v>47100395</v>
      </c>
      <c r="G19" s="138">
        <f>SUM(G8:G17)</f>
        <v>100.00000000000001</v>
      </c>
      <c r="H19" s="57">
        <f>SUM(H8:H18)</f>
        <v>11602</v>
      </c>
      <c r="I19" s="139">
        <f>SUM(I5:I18)</f>
        <v>100</v>
      </c>
      <c r="J19" s="137">
        <f>SUM(J8:J18)</f>
        <v>8905</v>
      </c>
      <c r="K19" s="139">
        <f>SUM(K5:K18)</f>
        <v>100</v>
      </c>
      <c r="L19" s="140">
        <v>0</v>
      </c>
      <c r="M19" s="137">
        <f>SUM(M8:M18)</f>
        <v>20507</v>
      </c>
      <c r="N19" s="141">
        <f>SUM(N5:N18)</f>
        <v>100</v>
      </c>
      <c r="O19" s="57">
        <f>SUM(O8:O18)</f>
        <v>10797</v>
      </c>
      <c r="P19" s="139">
        <f>SUM(P5:P18)</f>
        <v>100</v>
      </c>
      <c r="Q19" s="137">
        <f>SUM(Q8:Q18)</f>
        <v>8095</v>
      </c>
      <c r="R19" s="139">
        <f>SUM(R5:R18)</f>
        <v>100</v>
      </c>
      <c r="S19" s="140">
        <v>0</v>
      </c>
      <c r="T19" s="137">
        <f>SUM(T8:T18)</f>
        <v>18892</v>
      </c>
      <c r="U19" s="141">
        <f>SUM(U5:U18)</f>
        <v>100</v>
      </c>
      <c r="V19" s="57">
        <f>SUM(V8:V18)</f>
        <v>10509</v>
      </c>
      <c r="W19" s="139">
        <f>SUM(W5:W18)</f>
        <v>100</v>
      </c>
      <c r="X19" s="137">
        <f>SUM(X8:X18)</f>
        <v>7822</v>
      </c>
      <c r="Y19" s="139">
        <f>SUM(Y5:Y18)</f>
        <v>100</v>
      </c>
      <c r="Z19" s="140">
        <v>0</v>
      </c>
      <c r="AA19" s="137">
        <f>SUM(AA8:AA18)</f>
        <v>18331</v>
      </c>
      <c r="AB19" s="141">
        <f>SUM(AB5:AB18)</f>
        <v>100</v>
      </c>
      <c r="AC19" s="57">
        <f>SUM(AC8:AC18)</f>
        <v>9947</v>
      </c>
      <c r="AD19" s="139">
        <f>SUM(AD5:AD18)</f>
        <v>100</v>
      </c>
      <c r="AE19" s="137">
        <f>SUM(AE8:AE18)</f>
        <v>7296</v>
      </c>
      <c r="AF19" s="139">
        <f>SUM(AF5:AF18)</f>
        <v>100.00000000000001</v>
      </c>
      <c r="AG19" s="140">
        <v>0</v>
      </c>
      <c r="AH19" s="137">
        <f>SUM(AH8:AH18)</f>
        <v>17243</v>
      </c>
      <c r="AI19" s="141">
        <f>SUM(AI5:AI18)</f>
        <v>100</v>
      </c>
      <c r="AJ19" s="57">
        <f>SUM(AJ8:AJ18)</f>
        <v>9638</v>
      </c>
      <c r="AK19" s="139">
        <f>SUM(AK5:AK18)</f>
        <v>100</v>
      </c>
      <c r="AL19" s="137">
        <f>SUM(AL8:AL18)</f>
        <v>6927</v>
      </c>
      <c r="AM19" s="139">
        <f>SUM(AM5:AM18)</f>
        <v>100</v>
      </c>
      <c r="AN19" s="140">
        <v>0</v>
      </c>
      <c r="AO19" s="137">
        <f>SUM(AO8:AO18)</f>
        <v>16565</v>
      </c>
      <c r="AP19" s="141">
        <f>SUM(AP5:AP18)</f>
        <v>100</v>
      </c>
      <c r="AQ19" s="57">
        <f>SUM(AQ8:AQ18)</f>
        <v>9252</v>
      </c>
      <c r="AR19" s="139">
        <f>SUM(AR5:AR18)</f>
        <v>100</v>
      </c>
      <c r="AS19" s="137">
        <f>SUM(AS8:AS18)</f>
        <v>6612</v>
      </c>
      <c r="AT19" s="139">
        <f>SUM(AT5:AT18)</f>
        <v>100</v>
      </c>
      <c r="AU19" s="140">
        <v>0</v>
      </c>
      <c r="AV19" s="137">
        <f>SUM(AV8:AV18)</f>
        <v>15864</v>
      </c>
      <c r="AW19" s="141">
        <f>SUM(AW5:AW18)</f>
        <v>100</v>
      </c>
      <c r="AX19" s="57">
        <f>SUM(AX8:AX18)</f>
        <v>8922</v>
      </c>
      <c r="AY19" s="139">
        <f>SUM(AY5:AY18)</f>
        <v>100</v>
      </c>
      <c r="AZ19" s="137">
        <f>SUM(AZ8:AZ18)</f>
        <v>6245</v>
      </c>
      <c r="BA19" s="139">
        <f>SUM(BA5:BA18)</f>
        <v>100</v>
      </c>
      <c r="BB19" s="140">
        <v>0</v>
      </c>
      <c r="BC19" s="137">
        <f>SUM(BC8:BC18)</f>
        <v>15167</v>
      </c>
      <c r="BD19" s="141">
        <f>SUM(BD5:BD18)</f>
        <v>100</v>
      </c>
      <c r="BE19" s="57">
        <f>SUM(BE8:BE18)</f>
        <v>7517</v>
      </c>
      <c r="BF19" s="139">
        <f>SUM(BF5:BF18)</f>
        <v>100</v>
      </c>
      <c r="BG19" s="137">
        <f>SUM(BG8:BG18)</f>
        <v>5115</v>
      </c>
      <c r="BH19" s="139">
        <f>SUM(BH5:BH18)</f>
        <v>100</v>
      </c>
      <c r="BI19" s="140">
        <v>0</v>
      </c>
      <c r="BJ19" s="137">
        <f>SUM(BJ8:BJ18)</f>
        <v>12632</v>
      </c>
      <c r="BK19" s="141">
        <f>SUM(BK5:BK18)</f>
        <v>100</v>
      </c>
      <c r="BL19" s="57">
        <f>SUM(BL8:BL18)</f>
        <v>7363</v>
      </c>
      <c r="BM19" s="139">
        <f>SUM(BM5:BM18)</f>
        <v>100</v>
      </c>
      <c r="BN19" s="137">
        <f>SUM(BN8:BN18)</f>
        <v>4950</v>
      </c>
      <c r="BO19" s="139">
        <f>SUM(BO5:BO18)</f>
        <v>100</v>
      </c>
      <c r="BP19" s="137">
        <f>SUM(BP8:BP18)</f>
        <v>1</v>
      </c>
      <c r="BQ19" s="137">
        <f>SUM(BQ8:BQ18)</f>
        <v>12314</v>
      </c>
      <c r="BR19" s="141">
        <f>SUM(BR5:BR18)</f>
        <v>100</v>
      </c>
      <c r="BS19" s="57">
        <f>SUM(BS8:BS18)</f>
        <v>5899</v>
      </c>
      <c r="BT19" s="139">
        <f>SUM(BT5:BT18)</f>
        <v>100</v>
      </c>
      <c r="BU19" s="137">
        <f>SUM(BU8:BU18)</f>
        <v>3735</v>
      </c>
      <c r="BV19" s="139">
        <f>SUM(BV5:BV18)</f>
        <v>100</v>
      </c>
      <c r="BW19" s="140">
        <v>0</v>
      </c>
      <c r="BX19" s="137">
        <f>SUM(BX8:BX18)</f>
        <v>9634</v>
      </c>
      <c r="BY19" s="141">
        <f>SUM(BY5:BY18)</f>
        <v>100.00000000000001</v>
      </c>
      <c r="BZ19" s="57">
        <f>SUM(BZ8:BZ18)</f>
        <v>5324</v>
      </c>
      <c r="CA19" s="139">
        <f>SUM(CA5:CA18)</f>
        <v>100</v>
      </c>
      <c r="CB19" s="137">
        <f>SUM(CB8:CB18)</f>
        <v>3319</v>
      </c>
      <c r="CC19" s="139">
        <f>SUM(CC5:CC18)</f>
        <v>100</v>
      </c>
      <c r="CD19" s="140">
        <v>0</v>
      </c>
      <c r="CE19" s="137">
        <f>SUM(CE8:CE18)</f>
        <v>8643</v>
      </c>
      <c r="CF19" s="141">
        <f>SUM(CF5:CF18)</f>
        <v>100</v>
      </c>
      <c r="CG19" s="57">
        <f>SUM(CG8:CG18)</f>
        <v>2794</v>
      </c>
      <c r="CH19" s="139">
        <f>SUM(CH5:CH18)</f>
        <v>100</v>
      </c>
      <c r="CI19" s="137">
        <f>SUM(CI8:CI18)</f>
        <v>1613</v>
      </c>
      <c r="CJ19" s="139">
        <f>SUM(CJ5:CJ18)</f>
        <v>100</v>
      </c>
      <c r="CK19" s="140">
        <v>0</v>
      </c>
      <c r="CL19" s="137">
        <f>SUM(CL8:CL18)</f>
        <v>4407</v>
      </c>
      <c r="CM19" s="141">
        <f>SUM(CM5:CM18)</f>
        <v>100</v>
      </c>
      <c r="CN19" s="57">
        <f>SUM(CN8:CN18)</f>
        <v>2235</v>
      </c>
      <c r="CO19" s="139">
        <f>SUM(CO5:CO18)</f>
        <v>100</v>
      </c>
      <c r="CP19" s="137">
        <f>SUM(CP8:CP18)</f>
        <v>1269</v>
      </c>
      <c r="CQ19" s="139">
        <f>SUM(CQ5:CQ18)</f>
        <v>100</v>
      </c>
      <c r="CR19" s="140">
        <v>0</v>
      </c>
      <c r="CS19" s="137">
        <f>SUM(CS8:CS18)</f>
        <v>3504</v>
      </c>
      <c r="CT19" s="141">
        <f>SUM(CT5:CT18)</f>
        <v>100</v>
      </c>
      <c r="CU19" s="57">
        <f>SUM(CU8:CU18)</f>
        <v>1970</v>
      </c>
      <c r="CV19" s="139">
        <f>SUM(CV5:CV18)</f>
        <v>100</v>
      </c>
      <c r="CW19" s="137">
        <f>SUM(CW8:CW18)</f>
        <v>1106</v>
      </c>
      <c r="CX19" s="139">
        <f>SUM(CX5:CX18)</f>
        <v>100</v>
      </c>
      <c r="CY19" s="140">
        <v>0</v>
      </c>
      <c r="CZ19" s="137">
        <f>SUM(CZ8:CZ18)</f>
        <v>3076</v>
      </c>
      <c r="DA19" s="141">
        <f>SUM(DA5:DA18)</f>
        <v>100</v>
      </c>
      <c r="DB19" s="57">
        <f>SUM(DB8:DB18)</f>
        <v>2506</v>
      </c>
      <c r="DC19" s="141">
        <f>SUM(DC5:DC18)</f>
        <v>100</v>
      </c>
      <c r="DD19" s="57">
        <f>SUM(DD8:DD18)</f>
        <v>950</v>
      </c>
      <c r="DE19" s="141">
        <f>SUM(DE5:DE18)</f>
        <v>100</v>
      </c>
      <c r="DF19" s="57">
        <f>SUM(DF8:DF18)</f>
        <v>721</v>
      </c>
      <c r="DG19" s="141">
        <f>SUM(DG5:DG18)</f>
        <v>100</v>
      </c>
      <c r="DH19" s="57">
        <f>SUM(DH8:DH18)</f>
        <v>672</v>
      </c>
      <c r="DI19" s="141">
        <f>SUM(DI5:DI18)</f>
        <v>100</v>
      </c>
      <c r="DJ19" s="57">
        <f>SUM(DJ8:DJ18)</f>
        <v>566</v>
      </c>
      <c r="DK19" s="141">
        <f>SUM(DK5:DK18)</f>
        <v>100</v>
      </c>
    </row>
    <row r="20" spans="1:343" x14ac:dyDescent="0.35">
      <c r="A20" s="57"/>
      <c r="B20" s="45"/>
      <c r="G20" s="134"/>
      <c r="H20" s="45"/>
      <c r="I20" s="55"/>
      <c r="K20" s="55"/>
      <c r="L20" s="49"/>
      <c r="N20" s="56"/>
      <c r="O20" s="45"/>
      <c r="P20" s="55"/>
      <c r="R20" s="55"/>
      <c r="S20" s="49"/>
      <c r="U20" s="56"/>
      <c r="V20" s="45"/>
      <c r="W20" s="55"/>
      <c r="Y20" s="55"/>
      <c r="Z20" s="49"/>
      <c r="AB20" s="56"/>
      <c r="AC20" s="45"/>
      <c r="AD20" s="55"/>
      <c r="AF20" s="55"/>
      <c r="AG20" s="49"/>
      <c r="AI20" s="56"/>
      <c r="AJ20" s="45"/>
      <c r="AK20" s="55"/>
      <c r="AM20" s="55"/>
      <c r="AN20" s="49"/>
      <c r="AP20" s="56"/>
      <c r="AQ20" s="45"/>
      <c r="AR20" s="55"/>
      <c r="AT20" s="55"/>
      <c r="AU20" s="49"/>
      <c r="AW20" s="56"/>
      <c r="AX20" s="45"/>
      <c r="AY20" s="55"/>
      <c r="BA20" s="55"/>
      <c r="BB20" s="49"/>
      <c r="BD20" s="56"/>
      <c r="BE20" s="45"/>
      <c r="BF20" s="55"/>
      <c r="BH20" s="55"/>
      <c r="BI20" s="49"/>
      <c r="BK20" s="56"/>
      <c r="BL20" s="45"/>
      <c r="BM20" s="55"/>
      <c r="BO20" s="55"/>
      <c r="BP20" s="49"/>
      <c r="BR20" s="56"/>
      <c r="BS20" s="45"/>
      <c r="BT20" s="55"/>
      <c r="BV20" s="55"/>
      <c r="BW20" s="49"/>
      <c r="BY20" s="56"/>
      <c r="BZ20" s="45"/>
      <c r="CA20" s="55"/>
      <c r="CC20" s="55"/>
      <c r="CD20" s="49"/>
      <c r="CF20" s="56"/>
      <c r="CG20" s="45"/>
      <c r="CH20" s="55"/>
      <c r="CJ20" s="55"/>
      <c r="CK20" s="49"/>
      <c r="CM20" s="56"/>
      <c r="CN20" s="45"/>
      <c r="CO20" s="55"/>
      <c r="CQ20" s="55"/>
      <c r="CR20" s="49"/>
      <c r="CT20" s="56"/>
      <c r="CU20" s="45"/>
      <c r="CV20" s="55"/>
      <c r="CX20" s="55"/>
      <c r="CY20" s="49"/>
      <c r="DA20" s="56"/>
      <c r="DB20" s="45"/>
      <c r="DC20" s="55"/>
      <c r="DD20" s="47"/>
      <c r="DE20" s="56"/>
      <c r="DF20" s="47"/>
      <c r="DG20" s="56"/>
      <c r="DH20" s="47"/>
      <c r="DI20" s="55"/>
      <c r="DJ20" s="47"/>
      <c r="DK20" s="56"/>
    </row>
    <row r="21" spans="1:343" x14ac:dyDescent="0.35">
      <c r="A21" s="59" t="s">
        <v>40</v>
      </c>
      <c r="B21" s="60">
        <v>0</v>
      </c>
      <c r="C21" s="61"/>
      <c r="D21" s="61">
        <v>0</v>
      </c>
      <c r="E21" s="61"/>
      <c r="F21" s="61">
        <v>0</v>
      </c>
      <c r="G21" s="142"/>
      <c r="H21" s="143">
        <v>2</v>
      </c>
      <c r="I21" s="144"/>
      <c r="J21" s="145">
        <v>9</v>
      </c>
      <c r="K21" s="144"/>
      <c r="L21" s="66">
        <v>9</v>
      </c>
      <c r="M21" s="130">
        <f>H21+J21+L21</f>
        <v>20</v>
      </c>
      <c r="N21" s="146"/>
      <c r="O21" s="143">
        <v>2</v>
      </c>
      <c r="P21" s="144"/>
      <c r="Q21" s="145">
        <v>9</v>
      </c>
      <c r="R21" s="144"/>
      <c r="S21" s="66">
        <v>9</v>
      </c>
      <c r="T21" s="130">
        <f>O21+Q21+S21</f>
        <v>20</v>
      </c>
      <c r="U21" s="146"/>
      <c r="V21" s="143">
        <v>2</v>
      </c>
      <c r="W21" s="144"/>
      <c r="X21" s="145">
        <v>10</v>
      </c>
      <c r="Y21" s="144"/>
      <c r="Z21" s="66">
        <v>9</v>
      </c>
      <c r="AA21" s="130">
        <f>V21+X21+Z21</f>
        <v>21</v>
      </c>
      <c r="AB21" s="146"/>
      <c r="AC21" s="143">
        <v>1</v>
      </c>
      <c r="AD21" s="144"/>
      <c r="AE21" s="145">
        <v>9</v>
      </c>
      <c r="AF21" s="144"/>
      <c r="AG21" s="66">
        <v>9</v>
      </c>
      <c r="AH21" s="130">
        <f>AC21+AE21+AG21</f>
        <v>19</v>
      </c>
      <c r="AI21" s="146"/>
      <c r="AJ21" s="143">
        <v>3</v>
      </c>
      <c r="AK21" s="144"/>
      <c r="AL21" s="145">
        <v>7</v>
      </c>
      <c r="AM21" s="144"/>
      <c r="AN21" s="66">
        <v>0</v>
      </c>
      <c r="AO21" s="130">
        <f>AJ21+AL21+AN21</f>
        <v>10</v>
      </c>
      <c r="AP21" s="146"/>
      <c r="AQ21" s="143">
        <v>2</v>
      </c>
      <c r="AR21" s="144"/>
      <c r="AS21" s="145">
        <v>7</v>
      </c>
      <c r="AT21" s="144"/>
      <c r="AU21" s="66">
        <v>0</v>
      </c>
      <c r="AV21" s="130">
        <f>AQ21+AS21+AU21</f>
        <v>9</v>
      </c>
      <c r="AW21" s="146"/>
      <c r="AX21" s="143">
        <v>2</v>
      </c>
      <c r="AY21" s="144"/>
      <c r="AZ21" s="145">
        <v>6</v>
      </c>
      <c r="BA21" s="144"/>
      <c r="BB21" s="66">
        <v>0</v>
      </c>
      <c r="BC21" s="130">
        <f>AX21+AZ21+BB21</f>
        <v>8</v>
      </c>
      <c r="BD21" s="146"/>
      <c r="BE21" s="143">
        <v>5</v>
      </c>
      <c r="BF21" s="144"/>
      <c r="BG21" s="145">
        <v>5</v>
      </c>
      <c r="BH21" s="144"/>
      <c r="BI21" s="66">
        <v>0</v>
      </c>
      <c r="BJ21" s="130">
        <f>BE21+BG21+BI21</f>
        <v>10</v>
      </c>
      <c r="BK21" s="146"/>
      <c r="BL21" s="143">
        <v>6</v>
      </c>
      <c r="BM21" s="144"/>
      <c r="BN21" s="145">
        <v>6</v>
      </c>
      <c r="BO21" s="144"/>
      <c r="BP21" s="66">
        <v>0</v>
      </c>
      <c r="BQ21" s="130">
        <f>BL21+BN21+BP21</f>
        <v>12</v>
      </c>
      <c r="BR21" s="146"/>
      <c r="BS21" s="143">
        <v>3</v>
      </c>
      <c r="BT21" s="144"/>
      <c r="BU21" s="145">
        <v>4</v>
      </c>
      <c r="BV21" s="144"/>
      <c r="BW21" s="66">
        <v>0</v>
      </c>
      <c r="BX21" s="145">
        <f>BS21+BU21</f>
        <v>7</v>
      </c>
      <c r="BY21" s="146"/>
      <c r="BZ21" s="143">
        <v>1</v>
      </c>
      <c r="CA21" s="144"/>
      <c r="CB21" s="145">
        <v>0</v>
      </c>
      <c r="CC21" s="144"/>
      <c r="CD21" s="66">
        <v>0</v>
      </c>
      <c r="CE21" s="145">
        <f t="shared" si="46"/>
        <v>1</v>
      </c>
      <c r="CF21" s="146"/>
      <c r="CG21" s="143">
        <v>0</v>
      </c>
      <c r="CH21" s="144"/>
      <c r="CI21" s="145">
        <v>1</v>
      </c>
      <c r="CJ21" s="144"/>
      <c r="CK21" s="66">
        <v>1</v>
      </c>
      <c r="CL21" s="130">
        <f>CG21+CI21+CK21</f>
        <v>2</v>
      </c>
      <c r="CM21" s="146"/>
      <c r="CN21" s="143">
        <v>269</v>
      </c>
      <c r="CO21" s="144"/>
      <c r="CP21" s="145">
        <v>180</v>
      </c>
      <c r="CQ21" s="144"/>
      <c r="CR21" s="66">
        <v>0</v>
      </c>
      <c r="CS21" s="145">
        <f t="shared" si="54"/>
        <v>449</v>
      </c>
      <c r="CT21" s="146"/>
      <c r="CU21" s="143">
        <v>1</v>
      </c>
      <c r="CV21" s="144"/>
      <c r="CW21" s="145">
        <v>0</v>
      </c>
      <c r="CX21" s="144"/>
      <c r="CY21" s="66">
        <v>1</v>
      </c>
      <c r="CZ21" s="145">
        <f t="shared" si="58"/>
        <v>1</v>
      </c>
      <c r="DA21" s="146"/>
      <c r="DB21" s="143">
        <v>0</v>
      </c>
      <c r="DC21" s="144"/>
      <c r="DD21" s="147">
        <v>0</v>
      </c>
      <c r="DE21" s="146"/>
      <c r="DF21" s="147">
        <v>0</v>
      </c>
      <c r="DG21" s="146"/>
      <c r="DH21" s="147">
        <v>0</v>
      </c>
      <c r="DI21" s="144"/>
      <c r="DJ21" s="147">
        <v>0</v>
      </c>
      <c r="DK21" s="146"/>
    </row>
    <row r="22" spans="1:343" ht="18" customHeight="1" x14ac:dyDescent="0.35">
      <c r="A22" s="148" t="s">
        <v>232</v>
      </c>
      <c r="B22" s="148">
        <f>B19+B21</f>
        <v>23089389</v>
      </c>
      <c r="C22" s="75"/>
      <c r="D22" s="75">
        <f>D19+D21</f>
        <v>24011006</v>
      </c>
      <c r="E22" s="75"/>
      <c r="F22" s="75">
        <f>F19+F21</f>
        <v>47100395</v>
      </c>
      <c r="G22" s="75"/>
      <c r="H22" s="148">
        <f>H19+H21</f>
        <v>11604</v>
      </c>
      <c r="I22" s="149"/>
      <c r="J22" s="75">
        <f>J19+J21</f>
        <v>8914</v>
      </c>
      <c r="K22" s="149"/>
      <c r="L22" s="75">
        <f>L19+L21</f>
        <v>9</v>
      </c>
      <c r="M22" s="150">
        <f>M19+M21</f>
        <v>20527</v>
      </c>
      <c r="N22" s="151"/>
      <c r="O22" s="148">
        <f>O19+O21</f>
        <v>10799</v>
      </c>
      <c r="P22" s="149"/>
      <c r="Q22" s="75">
        <f>Q19+Q21</f>
        <v>8104</v>
      </c>
      <c r="R22" s="149"/>
      <c r="S22" s="75">
        <f>S19+S21</f>
        <v>9</v>
      </c>
      <c r="T22" s="75">
        <f>T19+T21</f>
        <v>18912</v>
      </c>
      <c r="U22" s="151"/>
      <c r="V22" s="148">
        <f>V19+V21</f>
        <v>10511</v>
      </c>
      <c r="W22" s="149"/>
      <c r="X22" s="75">
        <f>X19+X21</f>
        <v>7832</v>
      </c>
      <c r="Y22" s="149"/>
      <c r="Z22" s="75">
        <f>Z19+Z21</f>
        <v>9</v>
      </c>
      <c r="AA22" s="75">
        <f>AA19+AA21</f>
        <v>18352</v>
      </c>
      <c r="AB22" s="151"/>
      <c r="AC22" s="148">
        <f>AC19+AC21</f>
        <v>9948</v>
      </c>
      <c r="AD22" s="149"/>
      <c r="AE22" s="75">
        <f>AE19+AE21</f>
        <v>7305</v>
      </c>
      <c r="AF22" s="149"/>
      <c r="AG22" s="75">
        <f>AG19+AG21</f>
        <v>9</v>
      </c>
      <c r="AH22" s="75">
        <f>AH19+AH21</f>
        <v>17262</v>
      </c>
      <c r="AI22" s="151"/>
      <c r="AJ22" s="148">
        <f>AJ19+AJ21</f>
        <v>9641</v>
      </c>
      <c r="AK22" s="149"/>
      <c r="AL22" s="75">
        <f>AL19+AL21</f>
        <v>6934</v>
      </c>
      <c r="AM22" s="149"/>
      <c r="AN22" s="75">
        <f>AN19+AN21</f>
        <v>0</v>
      </c>
      <c r="AO22" s="75">
        <f>AO19+AO21</f>
        <v>16575</v>
      </c>
      <c r="AP22" s="151"/>
      <c r="AQ22" s="148">
        <f>AQ19+AQ21</f>
        <v>9254</v>
      </c>
      <c r="AR22" s="149"/>
      <c r="AS22" s="75">
        <f>AS19+AS21</f>
        <v>6619</v>
      </c>
      <c r="AT22" s="149"/>
      <c r="AU22" s="75">
        <f>AU19+AU21</f>
        <v>0</v>
      </c>
      <c r="AV22" s="75">
        <f>AV19+AV21</f>
        <v>15873</v>
      </c>
      <c r="AW22" s="151"/>
      <c r="AX22" s="148">
        <f>AX19+AX21</f>
        <v>8924</v>
      </c>
      <c r="AY22" s="149"/>
      <c r="AZ22" s="75">
        <f>AZ19+AZ21</f>
        <v>6251</v>
      </c>
      <c r="BA22" s="149"/>
      <c r="BB22" s="75">
        <f>BB19+BB21</f>
        <v>0</v>
      </c>
      <c r="BC22" s="75">
        <f>BC19+BC21</f>
        <v>15175</v>
      </c>
      <c r="BD22" s="151"/>
      <c r="BE22" s="148">
        <f>BE19+BE21</f>
        <v>7522</v>
      </c>
      <c r="BF22" s="149"/>
      <c r="BG22" s="75">
        <f>BG19+BG21</f>
        <v>5120</v>
      </c>
      <c r="BH22" s="149"/>
      <c r="BI22" s="152">
        <v>0</v>
      </c>
      <c r="BJ22" s="75">
        <f>BJ19+BJ21</f>
        <v>12642</v>
      </c>
      <c r="BK22" s="151"/>
      <c r="BL22" s="148">
        <f>BL19+BL21</f>
        <v>7369</v>
      </c>
      <c r="BM22" s="149"/>
      <c r="BN22" s="75">
        <f>BN19+BN21</f>
        <v>4956</v>
      </c>
      <c r="BO22" s="149"/>
      <c r="BP22" s="75">
        <f>BP19+BP21</f>
        <v>1</v>
      </c>
      <c r="BQ22" s="150">
        <f>BQ19+BQ21</f>
        <v>12326</v>
      </c>
      <c r="BR22" s="151"/>
      <c r="BS22" s="148">
        <f>BS19+BS21</f>
        <v>5902</v>
      </c>
      <c r="BT22" s="149"/>
      <c r="BU22" s="75">
        <f>BU19+BU21</f>
        <v>3739</v>
      </c>
      <c r="BV22" s="149"/>
      <c r="BW22" s="152">
        <v>0</v>
      </c>
      <c r="BX22" s="150">
        <f>BX19+BX21</f>
        <v>9641</v>
      </c>
      <c r="BY22" s="151"/>
      <c r="BZ22" s="148">
        <f>BZ19+BZ21</f>
        <v>5325</v>
      </c>
      <c r="CA22" s="149"/>
      <c r="CB22" s="75">
        <f>CB19+CB21</f>
        <v>3319</v>
      </c>
      <c r="CC22" s="149"/>
      <c r="CD22" s="152">
        <v>0</v>
      </c>
      <c r="CE22" s="75">
        <f>CE19+CE21</f>
        <v>8644</v>
      </c>
      <c r="CF22" s="151"/>
      <c r="CG22" s="148">
        <f>CG19+CG21</f>
        <v>2794</v>
      </c>
      <c r="CH22" s="149"/>
      <c r="CI22" s="75">
        <f>CI19+CI21</f>
        <v>1614</v>
      </c>
      <c r="CJ22" s="149"/>
      <c r="CK22" s="152">
        <v>0</v>
      </c>
      <c r="CL22" s="75">
        <f>CL19+CL21</f>
        <v>4409</v>
      </c>
      <c r="CM22" s="151"/>
      <c r="CN22" s="148">
        <f>CN19+CN21</f>
        <v>2504</v>
      </c>
      <c r="CO22" s="149"/>
      <c r="CP22" s="75">
        <f>CP19+CP21</f>
        <v>1449</v>
      </c>
      <c r="CQ22" s="149"/>
      <c r="CR22" s="152">
        <v>0</v>
      </c>
      <c r="CS22" s="75">
        <f>CS19+CS21</f>
        <v>3953</v>
      </c>
      <c r="CT22" s="151"/>
      <c r="CU22" s="148">
        <f>CU19+CU21</f>
        <v>1971</v>
      </c>
      <c r="CV22" s="149"/>
      <c r="CW22" s="75">
        <f>CW19+CW21</f>
        <v>1106</v>
      </c>
      <c r="CX22" s="149"/>
      <c r="CY22" s="152">
        <v>1</v>
      </c>
      <c r="CZ22" s="75">
        <f>CZ19+CZ21</f>
        <v>3077</v>
      </c>
      <c r="DA22" s="151"/>
      <c r="DB22" s="148">
        <f>DB19+DB21</f>
        <v>2506</v>
      </c>
      <c r="DC22" s="149"/>
      <c r="DD22" s="117">
        <f>DD19+DD21</f>
        <v>950</v>
      </c>
      <c r="DE22" s="151"/>
      <c r="DF22" s="117">
        <f>DF19+DF21</f>
        <v>721</v>
      </c>
      <c r="DG22" s="151"/>
      <c r="DH22" s="117">
        <f>DH19+DH21</f>
        <v>672</v>
      </c>
      <c r="DI22" s="149"/>
      <c r="DJ22" s="117">
        <f>DJ19+DJ21</f>
        <v>566</v>
      </c>
      <c r="DK22" s="151"/>
    </row>
    <row r="23" spans="1:343" ht="18" customHeight="1" x14ac:dyDescent="0.35">
      <c r="A23" s="79"/>
      <c r="B23" s="79"/>
      <c r="C23" s="79"/>
      <c r="D23" s="79"/>
      <c r="E23" s="79"/>
      <c r="F23" s="79"/>
      <c r="G23" s="79"/>
      <c r="H23" s="79"/>
      <c r="I23" s="153"/>
      <c r="J23" s="79"/>
      <c r="K23" s="153"/>
      <c r="L23" s="79"/>
      <c r="M23" s="154"/>
      <c r="N23" s="153"/>
      <c r="O23" s="79"/>
      <c r="P23" s="153"/>
      <c r="Q23" s="79"/>
      <c r="R23" s="153"/>
      <c r="S23" s="79"/>
      <c r="T23" s="79"/>
      <c r="U23" s="153"/>
      <c r="V23" s="79"/>
      <c r="W23" s="153"/>
      <c r="X23" s="79"/>
      <c r="Y23" s="153"/>
      <c r="Z23" s="79"/>
      <c r="AA23" s="79"/>
      <c r="AB23" s="153"/>
      <c r="AC23" s="79"/>
      <c r="AD23" s="153"/>
      <c r="AE23" s="79"/>
      <c r="AF23" s="153"/>
      <c r="AG23" s="79"/>
      <c r="AH23" s="79"/>
      <c r="AI23" s="153"/>
      <c r="AJ23" s="79"/>
      <c r="AK23" s="153"/>
      <c r="AL23" s="79"/>
      <c r="AM23" s="153"/>
      <c r="AN23" s="79"/>
      <c r="AO23" s="79"/>
      <c r="AP23" s="153"/>
      <c r="AQ23" s="79"/>
      <c r="AR23" s="153"/>
      <c r="AS23" s="79"/>
      <c r="AT23" s="153"/>
      <c r="AU23" s="79"/>
      <c r="AV23" s="79"/>
      <c r="AW23" s="153"/>
      <c r="AX23" s="79"/>
      <c r="AY23" s="153"/>
      <c r="AZ23" s="79"/>
      <c r="BA23" s="153"/>
      <c r="BB23" s="79"/>
      <c r="BC23" s="79"/>
      <c r="BD23" s="153"/>
      <c r="BE23" s="79"/>
      <c r="BF23" s="153"/>
      <c r="BG23" s="79"/>
      <c r="BH23" s="153"/>
      <c r="BI23" s="155"/>
      <c r="BJ23" s="79"/>
      <c r="BK23" s="153"/>
      <c r="BL23" s="79"/>
      <c r="BM23" s="153"/>
      <c r="BN23" s="79"/>
      <c r="BO23" s="153"/>
      <c r="BP23" s="79"/>
      <c r="BQ23" s="154"/>
      <c r="BR23" s="153"/>
      <c r="BS23" s="79"/>
      <c r="BT23" s="153"/>
      <c r="BU23" s="79"/>
      <c r="BV23" s="153"/>
      <c r="BW23" s="155"/>
      <c r="BX23" s="154"/>
      <c r="BY23" s="153"/>
      <c r="BZ23" s="79"/>
      <c r="CA23" s="153"/>
      <c r="CB23" s="79"/>
      <c r="CC23" s="153"/>
      <c r="CD23" s="155"/>
      <c r="CE23" s="79"/>
      <c r="CF23" s="153"/>
      <c r="CG23" s="79"/>
      <c r="CH23" s="153"/>
      <c r="CI23" s="79"/>
      <c r="CJ23" s="153"/>
      <c r="CK23" s="155"/>
      <c r="CL23" s="79"/>
      <c r="CM23" s="153"/>
      <c r="CN23" s="79"/>
      <c r="CO23" s="153"/>
      <c r="CP23" s="79"/>
      <c r="CQ23" s="153"/>
      <c r="CR23" s="155"/>
      <c r="CS23" s="79"/>
      <c r="CT23" s="153"/>
      <c r="CU23" s="79"/>
      <c r="CV23" s="153"/>
      <c r="CW23" s="79"/>
      <c r="CX23" s="153"/>
      <c r="CY23" s="155"/>
      <c r="CZ23" s="79"/>
      <c r="DA23" s="153"/>
      <c r="DB23" s="79"/>
      <c r="DC23" s="153"/>
      <c r="DD23" s="78"/>
      <c r="DE23" s="153"/>
      <c r="DF23" s="78"/>
      <c r="DG23" s="153"/>
      <c r="DH23" s="78"/>
      <c r="DI23" s="153"/>
      <c r="DJ23" s="78"/>
      <c r="DK23" s="153"/>
    </row>
    <row r="24" spans="1:343" x14ac:dyDescent="0.35">
      <c r="A24" s="93"/>
      <c r="B24" s="156"/>
      <c r="C24" s="156"/>
      <c r="D24" s="156"/>
      <c r="E24" s="156"/>
      <c r="F24" s="156"/>
      <c r="G24" s="156"/>
      <c r="H24" s="156"/>
      <c r="I24" s="84"/>
      <c r="J24" s="156"/>
      <c r="K24" s="84"/>
      <c r="L24" s="84"/>
      <c r="M24" s="157"/>
      <c r="N24" s="84"/>
      <c r="O24" s="156"/>
      <c r="P24" s="84"/>
      <c r="Q24" s="156"/>
      <c r="R24" s="84"/>
      <c r="S24" s="84"/>
      <c r="U24" s="85"/>
      <c r="V24" s="158"/>
      <c r="W24" s="85"/>
      <c r="X24" s="158"/>
      <c r="Y24" s="85"/>
      <c r="Z24" s="85"/>
      <c r="AB24" s="85"/>
      <c r="AC24" s="158"/>
      <c r="AD24" s="85"/>
      <c r="AE24" s="158"/>
      <c r="AF24" s="85"/>
      <c r="AG24" s="85"/>
      <c r="AI24" s="85"/>
      <c r="AJ24" s="158"/>
      <c r="AK24" s="85"/>
      <c r="AL24" s="158"/>
      <c r="AM24" s="85"/>
      <c r="AN24" s="85"/>
      <c r="AP24" s="85"/>
      <c r="AQ24" s="158"/>
      <c r="AR24" s="85"/>
      <c r="AS24" s="158"/>
      <c r="AT24" s="85"/>
      <c r="AU24" s="85"/>
      <c r="AW24" s="85"/>
      <c r="AX24" s="158"/>
      <c r="AY24" s="85"/>
      <c r="AZ24" s="158"/>
      <c r="BA24" s="85"/>
      <c r="BB24" s="85"/>
      <c r="BD24" s="85"/>
      <c r="BE24" s="158"/>
      <c r="BF24" s="85"/>
      <c r="BG24" s="158"/>
      <c r="BH24" s="85"/>
      <c r="BI24" s="85"/>
      <c r="BK24" s="85"/>
      <c r="BL24" s="158"/>
      <c r="BM24" s="85"/>
      <c r="BN24" s="158"/>
      <c r="BO24" s="85"/>
      <c r="BP24" s="85"/>
      <c r="BR24" s="85"/>
      <c r="BS24" s="158"/>
      <c r="BT24" s="85"/>
      <c r="BU24" s="158"/>
      <c r="BV24" s="85"/>
      <c r="BW24" s="85"/>
      <c r="BY24" s="85"/>
      <c r="BZ24" s="158"/>
      <c r="CA24" s="85"/>
      <c r="CB24" s="158"/>
      <c r="CC24" s="85"/>
      <c r="CD24" s="85"/>
      <c r="CF24" s="85"/>
      <c r="CG24" s="158"/>
      <c r="CH24" s="85"/>
      <c r="CI24" s="158"/>
      <c r="CJ24" s="85"/>
      <c r="CK24" s="85"/>
      <c r="CM24" s="85"/>
      <c r="CN24" s="158"/>
      <c r="CO24" s="85"/>
      <c r="CP24" s="158"/>
      <c r="CQ24" s="85"/>
      <c r="CR24" s="85"/>
      <c r="CS24" s="158"/>
      <c r="CT24" s="85"/>
      <c r="CU24" s="158"/>
      <c r="CV24" s="85"/>
      <c r="CW24" s="158"/>
      <c r="CX24" s="85"/>
      <c r="CY24" s="85"/>
      <c r="CZ24" s="158"/>
      <c r="DA24" s="85"/>
      <c r="DB24" s="158"/>
      <c r="DC24" s="85"/>
      <c r="DD24" s="158"/>
      <c r="DE24" s="85"/>
      <c r="DF24" s="158"/>
      <c r="DG24" s="85"/>
      <c r="DI24" s="85"/>
      <c r="DK24" s="85"/>
    </row>
    <row r="25" spans="1:343" x14ac:dyDescent="0.35">
      <c r="A25" s="86" t="s">
        <v>3</v>
      </c>
      <c r="B25" s="82"/>
      <c r="C25" s="82"/>
      <c r="D25" s="82"/>
      <c r="E25" s="82"/>
      <c r="F25" s="82"/>
      <c r="G25" s="82"/>
      <c r="H25" s="82"/>
      <c r="I25" s="83"/>
      <c r="J25" s="82"/>
      <c r="K25" s="83"/>
      <c r="L25" s="84"/>
      <c r="M25" s="82"/>
      <c r="N25" s="83"/>
      <c r="O25" s="82"/>
      <c r="P25" s="83"/>
      <c r="Q25" s="82"/>
      <c r="R25" s="83"/>
      <c r="S25" s="84"/>
      <c r="T25" s="1"/>
      <c r="V25" s="1"/>
      <c r="X25" s="1"/>
      <c r="Z25" s="85"/>
      <c r="AA25" s="1"/>
      <c r="AC25" s="1"/>
      <c r="AE25" s="1"/>
      <c r="AG25" s="85"/>
      <c r="AH25" s="1"/>
      <c r="AJ25" s="1"/>
      <c r="AL25" s="1"/>
      <c r="AN25" s="85"/>
      <c r="AO25" s="1"/>
      <c r="AQ25" s="1"/>
      <c r="AS25" s="1"/>
      <c r="AU25" s="85"/>
      <c r="AV25" s="1"/>
      <c r="AX25" s="1"/>
      <c r="AZ25" s="1"/>
      <c r="BB25" s="85"/>
      <c r="BC25" s="1"/>
      <c r="BE25" s="1"/>
      <c r="BG25" s="1"/>
      <c r="BI25" s="85"/>
      <c r="BJ25" s="1"/>
      <c r="BL25" s="1"/>
      <c r="BN25" s="1"/>
      <c r="BP25" s="85"/>
      <c r="BQ25" s="1"/>
      <c r="BS25" s="1"/>
      <c r="BU25" s="1"/>
      <c r="BW25" s="85"/>
      <c r="BX25" s="1"/>
      <c r="BZ25" s="1"/>
      <c r="CB25" s="1"/>
      <c r="CD25" s="85"/>
      <c r="CE25" s="1"/>
      <c r="CG25" s="1"/>
      <c r="CI25" s="1"/>
      <c r="CK25" s="85"/>
      <c r="CL25" s="1"/>
      <c r="CN25" s="1"/>
      <c r="CP25" s="1"/>
      <c r="CR25" s="85"/>
      <c r="CS25" s="1"/>
      <c r="CU25" s="1"/>
      <c r="CW25" s="1"/>
      <c r="CY25" s="85"/>
      <c r="CZ25" s="1"/>
      <c r="DB25" s="1"/>
      <c r="DD25" s="1"/>
      <c r="DF25" s="85"/>
      <c r="DG25" s="1"/>
      <c r="DH25" s="10"/>
      <c r="DI25" s="1"/>
      <c r="DJ25" s="10"/>
      <c r="DK25" s="1"/>
      <c r="DL25" s="10"/>
      <c r="DM25" s="85"/>
      <c r="DO25" s="10"/>
      <c r="DQ25" s="10"/>
      <c r="DS25" s="10"/>
      <c r="DT25" s="85"/>
      <c r="DV25" s="10"/>
      <c r="DX25" s="10"/>
      <c r="DZ25" s="10"/>
      <c r="EA25" s="85"/>
      <c r="EC25" s="10"/>
      <c r="EE25" s="10"/>
      <c r="EG25" s="10"/>
      <c r="EH25" s="85"/>
      <c r="EJ25" s="10"/>
      <c r="EL25" s="10"/>
      <c r="EN25" s="10"/>
      <c r="EO25" s="85"/>
      <c r="EQ25" s="10"/>
      <c r="ES25" s="10"/>
      <c r="EU25" s="10"/>
      <c r="EV25" s="85"/>
      <c r="EX25" s="10"/>
      <c r="EZ25" s="10"/>
      <c r="FB25" s="10"/>
      <c r="FC25" s="85"/>
      <c r="FE25" s="10"/>
      <c r="FG25" s="10"/>
      <c r="FI25" s="10"/>
      <c r="FJ25" s="85"/>
      <c r="FL25" s="10"/>
      <c r="FN25" s="10"/>
      <c r="FP25" s="10"/>
      <c r="FQ25" s="85"/>
      <c r="FS25" s="10"/>
      <c r="FU25" s="10"/>
      <c r="FW25" s="10"/>
      <c r="FX25" s="85"/>
      <c r="FZ25" s="10"/>
      <c r="GB25" s="10"/>
      <c r="GD25" s="10"/>
      <c r="GE25" s="85"/>
      <c r="GG25" s="10"/>
      <c r="GI25" s="10"/>
      <c r="GK25" s="10"/>
      <c r="GL25" s="85"/>
      <c r="GN25" s="10"/>
      <c r="GP25" s="10"/>
      <c r="GR25" s="10"/>
      <c r="GS25" s="85"/>
      <c r="GU25" s="10"/>
      <c r="GW25" s="10"/>
      <c r="GY25" s="10"/>
      <c r="GZ25" s="85"/>
      <c r="HB25" s="10"/>
      <c r="HD25" s="10"/>
      <c r="HF25" s="10"/>
      <c r="HG25" s="85"/>
      <c r="HI25" s="10"/>
      <c r="HK25" s="10"/>
      <c r="HM25" s="10"/>
      <c r="HN25" s="85"/>
      <c r="HP25" s="10"/>
      <c r="HR25" s="10"/>
      <c r="HT25" s="10"/>
      <c r="HU25" s="85"/>
      <c r="HW25" s="10"/>
      <c r="HY25" s="10"/>
      <c r="IA25" s="10"/>
      <c r="IB25" s="85"/>
      <c r="ID25" s="10"/>
      <c r="IF25" s="10"/>
      <c r="IH25" s="10"/>
      <c r="II25" s="85"/>
      <c r="IK25" s="10"/>
      <c r="IM25" s="10"/>
      <c r="IO25" s="10"/>
      <c r="IP25" s="85"/>
      <c r="IR25" s="10"/>
      <c r="IT25" s="10"/>
      <c r="IV25" s="10"/>
      <c r="IW25" s="85"/>
      <c r="IY25" s="10"/>
      <c r="JA25" s="10"/>
      <c r="JC25" s="10"/>
      <c r="JD25" s="85"/>
      <c r="JF25" s="10"/>
      <c r="JH25" s="10"/>
      <c r="JJ25" s="10"/>
      <c r="JK25" s="85"/>
      <c r="JM25" s="10"/>
      <c r="JO25" s="10"/>
      <c r="JQ25" s="10"/>
      <c r="JR25" s="85"/>
      <c r="JT25" s="10"/>
      <c r="JV25" s="10"/>
      <c r="JX25" s="10"/>
      <c r="JY25" s="85"/>
      <c r="KA25" s="10"/>
      <c r="KC25" s="10"/>
      <c r="KE25" s="10"/>
      <c r="KF25" s="85"/>
      <c r="KH25" s="10"/>
      <c r="KJ25" s="10"/>
      <c r="KL25" s="10"/>
      <c r="KM25" s="85"/>
      <c r="KO25" s="10"/>
      <c r="KQ25" s="10"/>
      <c r="KS25" s="10"/>
      <c r="KT25" s="85"/>
      <c r="KV25" s="10"/>
      <c r="KX25" s="10"/>
      <c r="KZ25" s="10"/>
      <c r="LA25" s="85"/>
      <c r="LC25" s="10"/>
      <c r="LE25" s="10"/>
      <c r="LG25" s="10"/>
      <c r="LH25" s="85"/>
      <c r="LJ25" s="10"/>
      <c r="LL25" s="10"/>
      <c r="LN25" s="10"/>
      <c r="LO25" s="85"/>
      <c r="LQ25" s="10"/>
      <c r="LS25" s="10"/>
      <c r="LU25" s="10"/>
      <c r="LV25" s="85"/>
      <c r="LX25" s="10"/>
      <c r="LZ25" s="10"/>
      <c r="MB25" s="10"/>
      <c r="MC25" s="85"/>
      <c r="ME25" s="10"/>
    </row>
    <row r="26" spans="1:343" x14ac:dyDescent="0.35">
      <c r="A26" s="87" t="s">
        <v>43</v>
      </c>
      <c r="B26" s="82" t="s">
        <v>44</v>
      </c>
      <c r="C26" s="82"/>
      <c r="D26" s="82"/>
      <c r="E26" s="82"/>
      <c r="F26" s="82"/>
      <c r="G26" s="82"/>
      <c r="H26" s="82"/>
      <c r="I26" s="83"/>
      <c r="J26" s="82"/>
      <c r="K26" s="83"/>
      <c r="L26" s="84"/>
      <c r="M26" s="82"/>
      <c r="N26" s="83"/>
      <c r="O26" s="82"/>
      <c r="P26" s="83"/>
      <c r="Q26" s="82"/>
      <c r="R26" s="83"/>
      <c r="S26" s="84"/>
      <c r="T26" s="1"/>
      <c r="V26" s="1"/>
      <c r="X26" s="1"/>
      <c r="Z26" s="85"/>
      <c r="AA26" s="1"/>
      <c r="AC26" s="1"/>
      <c r="AE26" s="1"/>
      <c r="AG26" s="85"/>
      <c r="AH26" s="1"/>
      <c r="AJ26" s="1"/>
      <c r="AL26" s="1"/>
      <c r="AN26" s="85"/>
      <c r="AO26" s="1"/>
      <c r="AQ26" s="1"/>
      <c r="AS26" s="1"/>
      <c r="AU26" s="85"/>
      <c r="AV26" s="1"/>
      <c r="AX26" s="1"/>
      <c r="AZ26" s="1"/>
      <c r="BB26" s="85"/>
      <c r="BC26" s="1"/>
      <c r="BE26" s="1"/>
      <c r="BG26" s="1"/>
      <c r="BI26" s="85"/>
      <c r="BJ26" s="1"/>
      <c r="BL26" s="1"/>
      <c r="BN26" s="1"/>
      <c r="BP26" s="85"/>
      <c r="BQ26" s="1"/>
      <c r="BS26" s="1"/>
      <c r="BU26" s="1"/>
      <c r="BW26" s="85"/>
      <c r="BX26" s="1"/>
      <c r="BZ26" s="1"/>
      <c r="CB26" s="1"/>
      <c r="CD26" s="85"/>
      <c r="CE26" s="1"/>
      <c r="CG26" s="1"/>
      <c r="CI26" s="1"/>
      <c r="CK26" s="85"/>
      <c r="CL26" s="1"/>
      <c r="CN26" s="1"/>
      <c r="CP26" s="1"/>
      <c r="CR26" s="85"/>
      <c r="CS26" s="1"/>
      <c r="CU26" s="1"/>
      <c r="CW26" s="1"/>
      <c r="CY26" s="85"/>
      <c r="CZ26" s="1"/>
      <c r="DB26" s="1"/>
      <c r="DD26" s="1"/>
      <c r="DF26" s="85"/>
      <c r="DG26" s="1"/>
      <c r="DH26" s="10"/>
      <c r="DI26" s="1"/>
      <c r="DJ26" s="10"/>
      <c r="DK26" s="1"/>
      <c r="DL26" s="10"/>
      <c r="DM26" s="85"/>
      <c r="DO26" s="10"/>
      <c r="DQ26" s="10"/>
      <c r="DS26" s="10"/>
      <c r="DT26" s="85"/>
      <c r="DV26" s="10"/>
      <c r="DX26" s="10"/>
      <c r="DZ26" s="10"/>
      <c r="EA26" s="85"/>
      <c r="EC26" s="10"/>
      <c r="EE26" s="10"/>
      <c r="EG26" s="10"/>
      <c r="EH26" s="85"/>
      <c r="EJ26" s="10"/>
      <c r="EL26" s="10"/>
      <c r="EN26" s="10"/>
      <c r="EO26" s="85"/>
      <c r="EQ26" s="10"/>
      <c r="ES26" s="10"/>
      <c r="EU26" s="10"/>
      <c r="EV26" s="85"/>
      <c r="EX26" s="10"/>
      <c r="EZ26" s="10"/>
      <c r="FB26" s="10"/>
      <c r="FC26" s="85"/>
      <c r="FE26" s="10"/>
      <c r="FG26" s="10"/>
      <c r="FI26" s="10"/>
      <c r="FJ26" s="85"/>
      <c r="FL26" s="10"/>
      <c r="FN26" s="10"/>
      <c r="FP26" s="10"/>
      <c r="FQ26" s="85"/>
      <c r="FS26" s="10"/>
      <c r="FU26" s="10"/>
      <c r="FW26" s="10"/>
      <c r="FX26" s="85"/>
      <c r="FZ26" s="10"/>
      <c r="GB26" s="10"/>
      <c r="GD26" s="10"/>
      <c r="GE26" s="85"/>
      <c r="GG26" s="10"/>
      <c r="GI26" s="10"/>
      <c r="GK26" s="10"/>
      <c r="GL26" s="85"/>
      <c r="GN26" s="10"/>
      <c r="GP26" s="10"/>
      <c r="GR26" s="10"/>
      <c r="GS26" s="85"/>
      <c r="GU26" s="10"/>
      <c r="GW26" s="10"/>
      <c r="GY26" s="10"/>
      <c r="GZ26" s="85"/>
      <c r="HB26" s="10"/>
      <c r="HD26" s="10"/>
      <c r="HF26" s="10"/>
      <c r="HG26" s="85"/>
      <c r="HI26" s="10"/>
      <c r="HK26" s="10"/>
      <c r="HM26" s="10"/>
      <c r="HN26" s="85"/>
      <c r="HP26" s="10"/>
      <c r="HR26" s="10"/>
      <c r="HT26" s="10"/>
      <c r="HU26" s="85"/>
      <c r="HW26" s="10"/>
      <c r="HY26" s="10"/>
      <c r="IA26" s="10"/>
      <c r="IB26" s="85"/>
      <c r="ID26" s="10"/>
      <c r="IF26" s="10"/>
      <c r="IH26" s="10"/>
      <c r="II26" s="85"/>
      <c r="IK26" s="10"/>
      <c r="IM26" s="10"/>
      <c r="IO26" s="10"/>
      <c r="IP26" s="85"/>
      <c r="IR26" s="10"/>
      <c r="IT26" s="10"/>
      <c r="IV26" s="10"/>
      <c r="IW26" s="85"/>
      <c r="IY26" s="10"/>
      <c r="JA26" s="10"/>
      <c r="JC26" s="10"/>
      <c r="JD26" s="85"/>
      <c r="JF26" s="10"/>
      <c r="JH26" s="10"/>
      <c r="JJ26" s="10"/>
      <c r="JK26" s="85"/>
      <c r="JM26" s="10"/>
      <c r="JO26" s="10"/>
      <c r="JQ26" s="10"/>
      <c r="JR26" s="85"/>
      <c r="JT26" s="10"/>
      <c r="JV26" s="10"/>
      <c r="JX26" s="10"/>
      <c r="JY26" s="85"/>
      <c r="KA26" s="10"/>
      <c r="KC26" s="10"/>
      <c r="KE26" s="10"/>
      <c r="KF26" s="85"/>
      <c r="KH26" s="10"/>
      <c r="KJ26" s="10"/>
      <c r="KL26" s="10"/>
      <c r="KM26" s="85"/>
      <c r="KO26" s="10"/>
      <c r="KQ26" s="10"/>
      <c r="KS26" s="10"/>
      <c r="KT26" s="85"/>
      <c r="KV26" s="10"/>
      <c r="KX26" s="10"/>
      <c r="KZ26" s="10"/>
      <c r="LA26" s="85"/>
      <c r="LC26" s="10"/>
      <c r="LE26" s="10"/>
      <c r="LG26" s="10"/>
      <c r="LH26" s="85"/>
      <c r="LJ26" s="10"/>
      <c r="LL26" s="10"/>
      <c r="LN26" s="10"/>
      <c r="LO26" s="85"/>
      <c r="LQ26" s="10"/>
      <c r="LS26" s="10"/>
      <c r="LU26" s="10"/>
      <c r="LV26" s="85"/>
      <c r="LX26" s="10"/>
      <c r="LZ26" s="10"/>
      <c r="MB26" s="10"/>
      <c r="MC26" s="85"/>
      <c r="ME26" s="10"/>
    </row>
    <row r="27" spans="1:343" x14ac:dyDescent="0.35">
      <c r="A27" s="88" t="s">
        <v>45</v>
      </c>
      <c r="B27" s="89" t="s">
        <v>46</v>
      </c>
      <c r="C27" s="82"/>
      <c r="D27" s="82"/>
      <c r="E27" s="82"/>
      <c r="F27" s="82"/>
      <c r="G27" s="82"/>
      <c r="H27" s="82"/>
      <c r="I27" s="83"/>
      <c r="J27" s="82"/>
      <c r="K27" s="83"/>
      <c r="L27" s="84"/>
      <c r="M27" s="82"/>
      <c r="N27" s="83"/>
      <c r="O27" s="82"/>
      <c r="P27" s="83"/>
      <c r="Q27" s="82"/>
      <c r="R27" s="83"/>
      <c r="S27" s="84"/>
      <c r="T27" s="1"/>
      <c r="V27" s="1"/>
      <c r="X27" s="1"/>
      <c r="Z27" s="85"/>
      <c r="AA27" s="1"/>
      <c r="AC27" s="1"/>
      <c r="AE27" s="1"/>
      <c r="AG27" s="85"/>
      <c r="AH27" s="1"/>
      <c r="AJ27" s="1"/>
      <c r="AL27" s="1"/>
      <c r="AN27" s="85"/>
      <c r="AO27" s="1"/>
      <c r="AQ27" s="1"/>
      <c r="AS27" s="1"/>
      <c r="AU27" s="85"/>
      <c r="AV27" s="1"/>
      <c r="AX27" s="1"/>
      <c r="AZ27" s="1"/>
      <c r="BB27" s="85"/>
      <c r="BC27" s="1"/>
      <c r="BE27" s="1"/>
      <c r="BG27" s="1"/>
      <c r="BI27" s="85"/>
      <c r="BJ27" s="1"/>
      <c r="BL27" s="1"/>
      <c r="BN27" s="1"/>
      <c r="BP27" s="85"/>
      <c r="BQ27" s="1"/>
      <c r="BS27" s="1"/>
      <c r="BU27" s="1"/>
      <c r="BW27" s="85"/>
      <c r="BX27" s="1"/>
      <c r="BZ27" s="1"/>
      <c r="CB27" s="1"/>
      <c r="CD27" s="85"/>
      <c r="CE27" s="1"/>
      <c r="CG27" s="1"/>
      <c r="CI27" s="1"/>
      <c r="CK27" s="85"/>
      <c r="CL27" s="1"/>
      <c r="CN27" s="1"/>
      <c r="CP27" s="1"/>
      <c r="CR27" s="85"/>
      <c r="CS27" s="1"/>
      <c r="CU27" s="1"/>
      <c r="CW27" s="1"/>
      <c r="CY27" s="85"/>
      <c r="CZ27" s="1"/>
      <c r="DB27" s="1"/>
      <c r="DD27" s="1"/>
      <c r="DF27" s="85"/>
      <c r="DG27" s="1"/>
      <c r="DH27" s="10"/>
      <c r="DI27" s="1"/>
      <c r="DJ27" s="10"/>
      <c r="DK27" s="1"/>
      <c r="DL27" s="10"/>
      <c r="DM27" s="85"/>
      <c r="DO27" s="10"/>
      <c r="DQ27" s="10"/>
      <c r="DS27" s="10"/>
      <c r="DT27" s="85"/>
      <c r="DV27" s="10"/>
      <c r="DX27" s="10"/>
      <c r="DZ27" s="10"/>
      <c r="EA27" s="85"/>
      <c r="EC27" s="10"/>
      <c r="EE27" s="10"/>
      <c r="EG27" s="10"/>
      <c r="EH27" s="85"/>
      <c r="EJ27" s="10"/>
      <c r="EL27" s="10"/>
      <c r="EN27" s="10"/>
      <c r="EO27" s="85"/>
      <c r="EQ27" s="10"/>
      <c r="ES27" s="10"/>
      <c r="EU27" s="10"/>
      <c r="EV27" s="85"/>
      <c r="EX27" s="10"/>
      <c r="EZ27" s="10"/>
      <c r="FB27" s="10"/>
      <c r="FC27" s="85"/>
      <c r="FE27" s="10"/>
      <c r="FG27" s="10"/>
      <c r="FI27" s="10"/>
      <c r="FJ27" s="85"/>
      <c r="FL27" s="10"/>
      <c r="FN27" s="10"/>
      <c r="FP27" s="10"/>
      <c r="FQ27" s="85"/>
      <c r="FS27" s="10"/>
      <c r="FU27" s="10"/>
      <c r="FW27" s="10"/>
      <c r="FX27" s="85"/>
      <c r="FZ27" s="10"/>
      <c r="GB27" s="10"/>
      <c r="GD27" s="10"/>
      <c r="GE27" s="85"/>
      <c r="GG27" s="10"/>
      <c r="GI27" s="10"/>
      <c r="GK27" s="10"/>
      <c r="GL27" s="85"/>
      <c r="GN27" s="10"/>
      <c r="GP27" s="10"/>
      <c r="GR27" s="10"/>
      <c r="GS27" s="85"/>
      <c r="GU27" s="10"/>
      <c r="GW27" s="10"/>
      <c r="GY27" s="10"/>
      <c r="GZ27" s="85"/>
      <c r="HB27" s="10"/>
      <c r="HD27" s="10"/>
      <c r="HF27" s="10"/>
      <c r="HG27" s="85"/>
      <c r="HI27" s="10"/>
      <c r="HK27" s="10"/>
      <c r="HM27" s="10"/>
      <c r="HN27" s="85"/>
      <c r="HP27" s="10"/>
      <c r="HR27" s="10"/>
      <c r="HT27" s="10"/>
      <c r="HU27" s="85"/>
      <c r="HW27" s="10"/>
      <c r="HY27" s="10"/>
      <c r="IA27" s="10"/>
      <c r="IB27" s="85"/>
      <c r="ID27" s="10"/>
      <c r="IF27" s="10"/>
      <c r="IH27" s="10"/>
      <c r="II27" s="85"/>
      <c r="IK27" s="10"/>
      <c r="IM27" s="10"/>
      <c r="IO27" s="10"/>
      <c r="IP27" s="85"/>
      <c r="IR27" s="10"/>
      <c r="IT27" s="10"/>
      <c r="IV27" s="10"/>
      <c r="IW27" s="85"/>
      <c r="IY27" s="10"/>
      <c r="JA27" s="10"/>
      <c r="JC27" s="10"/>
      <c r="JD27" s="85"/>
      <c r="JF27" s="10"/>
      <c r="JH27" s="10"/>
      <c r="JJ27" s="10"/>
      <c r="JK27" s="85"/>
      <c r="JM27" s="10"/>
      <c r="JO27" s="10"/>
      <c r="JQ27" s="10"/>
      <c r="JR27" s="85"/>
      <c r="JT27" s="10"/>
      <c r="JV27" s="10"/>
      <c r="JX27" s="10"/>
      <c r="JY27" s="85"/>
      <c r="KA27" s="10"/>
      <c r="KC27" s="10"/>
      <c r="KE27" s="10"/>
      <c r="KF27" s="85"/>
      <c r="KH27" s="10"/>
      <c r="KJ27" s="10"/>
      <c r="KL27" s="10"/>
      <c r="KM27" s="85"/>
      <c r="KO27" s="10"/>
      <c r="KQ27" s="10"/>
      <c r="KS27" s="10"/>
      <c r="KT27" s="85"/>
      <c r="KV27" s="10"/>
      <c r="KX27" s="10"/>
      <c r="KZ27" s="10"/>
      <c r="LA27" s="85"/>
      <c r="LC27" s="10"/>
      <c r="LE27" s="10"/>
      <c r="LG27" s="10"/>
      <c r="LH27" s="85"/>
      <c r="LJ27" s="10"/>
      <c r="LL27" s="10"/>
      <c r="LN27" s="10"/>
      <c r="LO27" s="85"/>
      <c r="LQ27" s="10"/>
      <c r="LS27" s="10"/>
      <c r="LU27" s="10"/>
      <c r="LV27" s="85"/>
      <c r="LX27" s="10"/>
      <c r="LZ27" s="10"/>
      <c r="MB27" s="10"/>
      <c r="MC27" s="85"/>
      <c r="ME27" s="10"/>
    </row>
    <row r="28" spans="1:343" x14ac:dyDescent="0.35">
      <c r="A28" s="87" t="s">
        <v>47</v>
      </c>
      <c r="B28" s="82" t="s">
        <v>233</v>
      </c>
      <c r="C28" s="82"/>
      <c r="D28" s="82"/>
      <c r="E28" s="82"/>
      <c r="F28" s="82"/>
      <c r="G28" s="82"/>
      <c r="H28" s="82"/>
      <c r="I28" s="83"/>
      <c r="J28" s="82"/>
      <c r="K28" s="83"/>
      <c r="L28" s="84"/>
      <c r="M28" s="82"/>
      <c r="N28" s="83"/>
      <c r="O28" s="82"/>
      <c r="P28" s="83"/>
      <c r="Q28" s="82"/>
      <c r="R28" s="83"/>
      <c r="S28" s="84"/>
      <c r="T28" s="1"/>
      <c r="V28" s="1"/>
      <c r="X28" s="1"/>
      <c r="Z28" s="85"/>
      <c r="AA28" s="1"/>
      <c r="AC28" s="1"/>
      <c r="AE28" s="1"/>
      <c r="AG28" s="85"/>
      <c r="AH28" s="1"/>
      <c r="AJ28" s="1"/>
      <c r="AL28" s="1"/>
      <c r="AN28" s="85"/>
      <c r="AO28" s="1"/>
      <c r="AQ28" s="1"/>
      <c r="AS28" s="1"/>
      <c r="AU28" s="85"/>
      <c r="AV28" s="1"/>
      <c r="AX28" s="1"/>
      <c r="AZ28" s="1"/>
      <c r="BB28" s="85"/>
      <c r="BC28" s="1"/>
      <c r="BE28" s="1"/>
      <c r="BG28" s="1"/>
      <c r="BI28" s="85"/>
      <c r="BJ28" s="1"/>
      <c r="BL28" s="1"/>
      <c r="BN28" s="1"/>
      <c r="BP28" s="85"/>
      <c r="BQ28" s="1"/>
      <c r="BS28" s="1"/>
      <c r="BU28" s="1"/>
      <c r="BW28" s="85"/>
      <c r="BX28" s="1"/>
      <c r="BZ28" s="1"/>
      <c r="CB28" s="1"/>
      <c r="CD28" s="85"/>
      <c r="CE28" s="1"/>
      <c r="CG28" s="1"/>
      <c r="CI28" s="1"/>
      <c r="CK28" s="85"/>
      <c r="CL28" s="1"/>
      <c r="CN28" s="1"/>
      <c r="CP28" s="1"/>
      <c r="CR28" s="85"/>
      <c r="CS28" s="1"/>
      <c r="CU28" s="1"/>
      <c r="CW28" s="1"/>
      <c r="CY28" s="85"/>
      <c r="CZ28" s="1"/>
      <c r="DB28" s="1"/>
      <c r="DD28" s="1"/>
      <c r="DF28" s="85"/>
      <c r="DG28" s="1"/>
      <c r="DH28" s="10"/>
      <c r="DI28" s="1"/>
      <c r="DJ28" s="10"/>
      <c r="DK28" s="1"/>
      <c r="DL28" s="10"/>
      <c r="DM28" s="85"/>
      <c r="DO28" s="10"/>
      <c r="DQ28" s="10"/>
      <c r="DS28" s="10"/>
      <c r="DT28" s="85"/>
      <c r="DV28" s="10"/>
      <c r="DX28" s="10"/>
      <c r="DZ28" s="10"/>
      <c r="EA28" s="85"/>
      <c r="EC28" s="10"/>
      <c r="EE28" s="10"/>
      <c r="EG28" s="10"/>
      <c r="EH28" s="85"/>
      <c r="EJ28" s="10"/>
      <c r="EL28" s="10"/>
      <c r="EN28" s="10"/>
      <c r="EO28" s="85"/>
      <c r="EQ28" s="10"/>
      <c r="ES28" s="10"/>
      <c r="EU28" s="10"/>
      <c r="EV28" s="85"/>
      <c r="EX28" s="10"/>
      <c r="EZ28" s="10"/>
      <c r="FB28" s="10"/>
      <c r="FC28" s="85"/>
      <c r="FE28" s="10"/>
      <c r="FG28" s="10"/>
      <c r="FI28" s="10"/>
      <c r="FJ28" s="85"/>
      <c r="FL28" s="10"/>
      <c r="FN28" s="10"/>
      <c r="FP28" s="10"/>
      <c r="FQ28" s="85"/>
      <c r="FS28" s="10"/>
      <c r="FU28" s="10"/>
      <c r="FW28" s="10"/>
      <c r="FX28" s="85"/>
      <c r="FZ28" s="10"/>
      <c r="GB28" s="10"/>
      <c r="GD28" s="10"/>
      <c r="GE28" s="85"/>
      <c r="GG28" s="10"/>
      <c r="GI28" s="10"/>
      <c r="GK28" s="10"/>
      <c r="GL28" s="85"/>
      <c r="GN28" s="10"/>
      <c r="GP28" s="10"/>
      <c r="GR28" s="10"/>
      <c r="GS28" s="85"/>
      <c r="GU28" s="10"/>
      <c r="GW28" s="10"/>
      <c r="GY28" s="10"/>
      <c r="GZ28" s="85"/>
      <c r="HB28" s="10"/>
      <c r="HD28" s="10"/>
      <c r="HF28" s="10"/>
      <c r="HG28" s="85"/>
      <c r="HI28" s="10"/>
      <c r="HK28" s="10"/>
      <c r="HM28" s="10"/>
      <c r="HN28" s="85"/>
      <c r="HP28" s="10"/>
      <c r="HR28" s="10"/>
      <c r="HT28" s="10"/>
      <c r="HU28" s="85"/>
      <c r="HW28" s="10"/>
      <c r="HY28" s="10"/>
      <c r="IA28" s="10"/>
      <c r="IB28" s="85"/>
      <c r="ID28" s="10"/>
      <c r="IF28" s="10"/>
      <c r="IH28" s="10"/>
      <c r="II28" s="85"/>
      <c r="IK28" s="10"/>
      <c r="IM28" s="10"/>
      <c r="IO28" s="10"/>
      <c r="IP28" s="85"/>
      <c r="IR28" s="10"/>
      <c r="IT28" s="10"/>
      <c r="IV28" s="10"/>
      <c r="IW28" s="85"/>
      <c r="IY28" s="10"/>
      <c r="JA28" s="10"/>
      <c r="JC28" s="10"/>
      <c r="JD28" s="85"/>
      <c r="JF28" s="10"/>
      <c r="JH28" s="10"/>
      <c r="JJ28" s="10"/>
      <c r="JK28" s="85"/>
      <c r="JM28" s="10"/>
      <c r="JO28" s="10"/>
      <c r="JQ28" s="10"/>
      <c r="JR28" s="85"/>
      <c r="JT28" s="10"/>
      <c r="JV28" s="10"/>
      <c r="JX28" s="10"/>
      <c r="JY28" s="85"/>
      <c r="KA28" s="10"/>
      <c r="KC28" s="10"/>
      <c r="KE28" s="10"/>
      <c r="KF28" s="85"/>
      <c r="KH28" s="10"/>
      <c r="KJ28" s="10"/>
      <c r="KL28" s="10"/>
      <c r="KM28" s="85"/>
      <c r="KO28" s="10"/>
      <c r="KQ28" s="10"/>
      <c r="KS28" s="10"/>
      <c r="KT28" s="85"/>
      <c r="KV28" s="10"/>
      <c r="KX28" s="10"/>
      <c r="KZ28" s="10"/>
      <c r="LA28" s="85"/>
      <c r="LC28" s="10"/>
      <c r="LE28" s="10"/>
      <c r="LG28" s="10"/>
      <c r="LH28" s="85"/>
      <c r="LJ28" s="10"/>
      <c r="LL28" s="10"/>
      <c r="LN28" s="10"/>
      <c r="LO28" s="85"/>
      <c r="LQ28" s="10"/>
      <c r="LS28" s="10"/>
      <c r="LU28" s="10"/>
      <c r="LV28" s="85"/>
      <c r="LX28" s="10"/>
      <c r="LZ28" s="10"/>
      <c r="MB28" s="10"/>
      <c r="MC28" s="85"/>
      <c r="ME28" s="10"/>
    </row>
    <row r="29" spans="1:343" x14ac:dyDescent="0.35">
      <c r="A29" s="88" t="s">
        <v>45</v>
      </c>
      <c r="B29" s="4" t="s">
        <v>234</v>
      </c>
      <c r="C29" s="82"/>
      <c r="D29" s="82"/>
      <c r="E29" s="82"/>
      <c r="F29" s="82"/>
      <c r="G29" s="82"/>
      <c r="H29" s="82"/>
      <c r="I29" s="83"/>
      <c r="J29" s="82"/>
      <c r="K29" s="83"/>
      <c r="L29" s="84"/>
      <c r="M29" s="82"/>
      <c r="N29" s="83"/>
      <c r="O29" s="82"/>
      <c r="P29" s="83"/>
      <c r="Q29" s="82"/>
      <c r="R29" s="83"/>
      <c r="S29" s="84"/>
      <c r="T29" s="1"/>
      <c r="V29" s="1"/>
      <c r="X29" s="1"/>
      <c r="Z29" s="85"/>
      <c r="AA29" s="1"/>
      <c r="AC29" s="1"/>
      <c r="AE29" s="1"/>
      <c r="AG29" s="85"/>
      <c r="AH29" s="1"/>
      <c r="AJ29" s="1"/>
      <c r="AL29" s="1"/>
      <c r="AN29" s="85"/>
      <c r="AO29" s="1"/>
      <c r="AQ29" s="1"/>
      <c r="AS29" s="1"/>
      <c r="AU29" s="85"/>
      <c r="AV29" s="1"/>
      <c r="AX29" s="1"/>
      <c r="AZ29" s="1"/>
      <c r="BB29" s="85"/>
      <c r="BC29" s="1"/>
      <c r="BE29" s="1"/>
      <c r="BG29" s="1"/>
      <c r="BI29" s="85"/>
      <c r="BJ29" s="1"/>
      <c r="BL29" s="1"/>
      <c r="BN29" s="1"/>
      <c r="BP29" s="85"/>
      <c r="BQ29" s="1"/>
      <c r="BS29" s="1"/>
      <c r="BU29" s="1"/>
      <c r="BW29" s="85"/>
      <c r="BX29" s="1"/>
      <c r="BZ29" s="1"/>
      <c r="CB29" s="1"/>
      <c r="CD29" s="85"/>
      <c r="CE29" s="1"/>
      <c r="CG29" s="1"/>
      <c r="CI29" s="1"/>
      <c r="CK29" s="85"/>
      <c r="CL29" s="1"/>
      <c r="CN29" s="1"/>
      <c r="CP29" s="1"/>
      <c r="CR29" s="85"/>
      <c r="CS29" s="1"/>
      <c r="CU29" s="1"/>
      <c r="CW29" s="1"/>
      <c r="CY29" s="85"/>
      <c r="CZ29" s="1"/>
      <c r="DB29" s="1"/>
      <c r="DD29" s="1"/>
      <c r="DF29" s="85"/>
      <c r="DG29" s="1"/>
      <c r="DH29" s="10"/>
      <c r="DI29" s="1"/>
      <c r="DJ29" s="10"/>
      <c r="DK29" s="1"/>
      <c r="DL29" s="10"/>
      <c r="DM29" s="85"/>
      <c r="DO29" s="10"/>
      <c r="DQ29" s="10"/>
      <c r="DS29" s="10"/>
      <c r="DT29" s="85"/>
      <c r="DV29" s="10"/>
      <c r="DX29" s="10"/>
      <c r="DZ29" s="10"/>
      <c r="EA29" s="85"/>
      <c r="EC29" s="10"/>
      <c r="EE29" s="10"/>
      <c r="EG29" s="10"/>
      <c r="EH29" s="85"/>
      <c r="EJ29" s="10"/>
      <c r="EL29" s="10"/>
      <c r="EN29" s="10"/>
      <c r="EO29" s="85"/>
      <c r="EQ29" s="10"/>
      <c r="ES29" s="10"/>
      <c r="EU29" s="10"/>
      <c r="EV29" s="85"/>
      <c r="EX29" s="10"/>
      <c r="EZ29" s="10"/>
      <c r="FB29" s="10"/>
      <c r="FC29" s="85"/>
      <c r="FE29" s="10"/>
      <c r="FG29" s="10"/>
      <c r="FI29" s="10"/>
      <c r="FJ29" s="85"/>
      <c r="FL29" s="10"/>
      <c r="FN29" s="10"/>
      <c r="FP29" s="10"/>
      <c r="FQ29" s="85"/>
      <c r="FS29" s="10"/>
      <c r="FU29" s="10"/>
      <c r="FW29" s="10"/>
      <c r="FX29" s="85"/>
      <c r="FZ29" s="10"/>
      <c r="GB29" s="10"/>
      <c r="GD29" s="10"/>
      <c r="GE29" s="85"/>
      <c r="GG29" s="10"/>
      <c r="GI29" s="10"/>
      <c r="GK29" s="10"/>
      <c r="GL29" s="85"/>
      <c r="GN29" s="10"/>
      <c r="GP29" s="10"/>
      <c r="GR29" s="10"/>
      <c r="GS29" s="85"/>
      <c r="GU29" s="10"/>
      <c r="GW29" s="10"/>
      <c r="GY29" s="10"/>
      <c r="GZ29" s="85"/>
      <c r="HB29" s="10"/>
      <c r="HD29" s="10"/>
      <c r="HF29" s="10"/>
      <c r="HG29" s="85"/>
      <c r="HI29" s="10"/>
      <c r="HK29" s="10"/>
      <c r="HM29" s="10"/>
      <c r="HN29" s="85"/>
      <c r="HP29" s="10"/>
      <c r="HR29" s="10"/>
      <c r="HT29" s="10"/>
      <c r="HU29" s="85"/>
      <c r="HW29" s="10"/>
      <c r="HY29" s="10"/>
      <c r="IA29" s="10"/>
      <c r="IB29" s="85"/>
      <c r="ID29" s="10"/>
      <c r="IF29" s="10"/>
      <c r="IH29" s="10"/>
      <c r="II29" s="85"/>
      <c r="IK29" s="10"/>
      <c r="IM29" s="10"/>
      <c r="IO29" s="10"/>
      <c r="IP29" s="85"/>
      <c r="IR29" s="10"/>
      <c r="IT29" s="10"/>
      <c r="IV29" s="10"/>
      <c r="IW29" s="85"/>
      <c r="IY29" s="10"/>
      <c r="JA29" s="10"/>
      <c r="JC29" s="10"/>
      <c r="JD29" s="85"/>
      <c r="JF29" s="10"/>
      <c r="JH29" s="10"/>
      <c r="JJ29" s="10"/>
      <c r="JK29" s="85"/>
      <c r="JM29" s="10"/>
      <c r="JO29" s="10"/>
      <c r="JQ29" s="10"/>
      <c r="JR29" s="85"/>
      <c r="JT29" s="10"/>
      <c r="JV29" s="10"/>
      <c r="JX29" s="10"/>
      <c r="JY29" s="85"/>
      <c r="KA29" s="10"/>
      <c r="KC29" s="10"/>
      <c r="KE29" s="10"/>
      <c r="KF29" s="85"/>
      <c r="KH29" s="10"/>
      <c r="KJ29" s="10"/>
      <c r="KL29" s="10"/>
      <c r="KM29" s="85"/>
      <c r="KO29" s="10"/>
      <c r="KQ29" s="10"/>
      <c r="KS29" s="10"/>
      <c r="KT29" s="85"/>
      <c r="KV29" s="10"/>
      <c r="KX29" s="10"/>
      <c r="KZ29" s="10"/>
      <c r="LA29" s="85"/>
      <c r="LC29" s="10"/>
      <c r="LE29" s="10"/>
      <c r="LG29" s="10"/>
      <c r="LH29" s="85"/>
      <c r="LJ29" s="10"/>
      <c r="LL29" s="10"/>
      <c r="LN29" s="10"/>
      <c r="LO29" s="85"/>
      <c r="LQ29" s="10"/>
      <c r="LS29" s="10"/>
      <c r="LU29" s="10"/>
      <c r="LV29" s="85"/>
      <c r="LX29" s="10"/>
      <c r="LZ29" s="10"/>
      <c r="MB29" s="10"/>
      <c r="MC29" s="85"/>
      <c r="ME29" s="10"/>
    </row>
    <row r="30" spans="1:343" x14ac:dyDescent="0.35">
      <c r="A30" s="82"/>
      <c r="B30" s="82"/>
      <c r="C30" s="82"/>
      <c r="D30" s="82"/>
      <c r="E30" s="82"/>
      <c r="F30" s="82"/>
      <c r="G30" s="82"/>
      <c r="H30" s="82"/>
      <c r="I30" s="83"/>
      <c r="J30" s="82"/>
      <c r="K30" s="83"/>
      <c r="L30" s="84"/>
      <c r="M30" s="82"/>
      <c r="N30" s="83"/>
      <c r="O30" s="82"/>
      <c r="P30" s="83"/>
      <c r="Q30" s="82"/>
      <c r="R30" s="83"/>
      <c r="S30" s="84"/>
      <c r="T30" s="1"/>
      <c r="V30" s="1"/>
      <c r="X30" s="1"/>
      <c r="Z30" s="85"/>
      <c r="AA30" s="1"/>
      <c r="AC30" s="1"/>
      <c r="AE30" s="1"/>
      <c r="AG30" s="85"/>
      <c r="AH30" s="1"/>
      <c r="AJ30" s="1"/>
      <c r="AL30" s="1"/>
      <c r="AN30" s="85"/>
      <c r="AO30" s="1"/>
      <c r="AQ30" s="1"/>
      <c r="AS30" s="1"/>
      <c r="AU30" s="85"/>
      <c r="AV30" s="1"/>
      <c r="AX30" s="1"/>
      <c r="AZ30" s="1"/>
      <c r="BB30" s="85"/>
      <c r="BC30" s="1"/>
      <c r="BE30" s="1"/>
      <c r="BG30" s="1"/>
      <c r="BI30" s="85"/>
      <c r="BJ30" s="1"/>
      <c r="BL30" s="1"/>
      <c r="BN30" s="1"/>
      <c r="BP30" s="85"/>
      <c r="BQ30" s="1"/>
      <c r="BS30" s="1"/>
      <c r="BU30" s="1"/>
      <c r="BW30" s="85"/>
      <c r="BX30" s="1"/>
      <c r="BZ30" s="1"/>
      <c r="CB30" s="1"/>
      <c r="CD30" s="85"/>
      <c r="CE30" s="1"/>
      <c r="CG30" s="1"/>
      <c r="CI30" s="1"/>
      <c r="CK30" s="85"/>
      <c r="CL30" s="1"/>
      <c r="CN30" s="1"/>
      <c r="CP30" s="1"/>
      <c r="CR30" s="85"/>
      <c r="CS30" s="1"/>
      <c r="CU30" s="1"/>
      <c r="CW30" s="1"/>
      <c r="CY30" s="85"/>
      <c r="CZ30" s="1"/>
      <c r="DB30" s="1"/>
      <c r="DD30" s="1"/>
      <c r="DF30" s="85"/>
      <c r="DG30" s="1"/>
      <c r="DH30" s="10"/>
      <c r="DI30" s="1"/>
      <c r="DJ30" s="10"/>
      <c r="DK30" s="1"/>
      <c r="DL30" s="10"/>
      <c r="DM30" s="85"/>
      <c r="DO30" s="10"/>
      <c r="DQ30" s="10"/>
      <c r="DS30" s="10"/>
      <c r="DT30" s="85"/>
      <c r="DV30" s="10"/>
      <c r="DX30" s="10"/>
      <c r="DZ30" s="10"/>
      <c r="EA30" s="85"/>
      <c r="EC30" s="10"/>
      <c r="EE30" s="10"/>
      <c r="EG30" s="10"/>
      <c r="EH30" s="85"/>
      <c r="EJ30" s="10"/>
      <c r="EL30" s="10"/>
      <c r="EN30" s="10"/>
      <c r="EO30" s="85"/>
      <c r="EQ30" s="10"/>
      <c r="ES30" s="10"/>
      <c r="EU30" s="10"/>
      <c r="EV30" s="85"/>
      <c r="EX30" s="10"/>
      <c r="EZ30" s="10"/>
      <c r="FB30" s="10"/>
      <c r="FC30" s="85"/>
      <c r="FE30" s="10"/>
      <c r="FG30" s="10"/>
      <c r="FI30" s="10"/>
      <c r="FJ30" s="85"/>
      <c r="FL30" s="10"/>
      <c r="FN30" s="10"/>
      <c r="FP30" s="10"/>
      <c r="FQ30" s="85"/>
      <c r="FS30" s="10"/>
      <c r="FU30" s="10"/>
      <c r="FW30" s="10"/>
      <c r="FX30" s="85"/>
      <c r="FZ30" s="10"/>
      <c r="GB30" s="10"/>
      <c r="GD30" s="10"/>
      <c r="GE30" s="85"/>
      <c r="GG30" s="10"/>
      <c r="GI30" s="10"/>
      <c r="GK30" s="10"/>
      <c r="GL30" s="85"/>
      <c r="GN30" s="10"/>
      <c r="GP30" s="10"/>
      <c r="GR30" s="10"/>
      <c r="GS30" s="85"/>
      <c r="GU30" s="10"/>
      <c r="GW30" s="10"/>
      <c r="GY30" s="10"/>
      <c r="GZ30" s="85"/>
      <c r="HB30" s="10"/>
      <c r="HD30" s="10"/>
      <c r="HF30" s="10"/>
      <c r="HG30" s="85"/>
      <c r="HI30" s="10"/>
      <c r="HK30" s="10"/>
      <c r="HM30" s="10"/>
      <c r="HN30" s="85"/>
      <c r="HP30" s="10"/>
      <c r="HR30" s="10"/>
      <c r="HT30" s="10"/>
      <c r="HU30" s="85"/>
      <c r="HW30" s="10"/>
      <c r="HY30" s="10"/>
      <c r="IA30" s="10"/>
      <c r="IB30" s="85"/>
      <c r="ID30" s="10"/>
      <c r="IF30" s="10"/>
      <c r="IH30" s="10"/>
      <c r="II30" s="85"/>
      <c r="IK30" s="10"/>
      <c r="IM30" s="10"/>
      <c r="IO30" s="10"/>
      <c r="IP30" s="85"/>
      <c r="IR30" s="10"/>
      <c r="IT30" s="10"/>
      <c r="IV30" s="10"/>
      <c r="IW30" s="85"/>
      <c r="IY30" s="10"/>
      <c r="JA30" s="10"/>
      <c r="JC30" s="10"/>
      <c r="JD30" s="85"/>
      <c r="JF30" s="10"/>
      <c r="JH30" s="10"/>
      <c r="JJ30" s="10"/>
      <c r="JK30" s="85"/>
      <c r="JM30" s="10"/>
      <c r="JO30" s="10"/>
      <c r="JQ30" s="10"/>
      <c r="JR30" s="85"/>
      <c r="JT30" s="10"/>
      <c r="JV30" s="10"/>
      <c r="JX30" s="10"/>
      <c r="JY30" s="85"/>
      <c r="KA30" s="10"/>
      <c r="KC30" s="10"/>
      <c r="KE30" s="10"/>
      <c r="KF30" s="85"/>
      <c r="KH30" s="10"/>
      <c r="KJ30" s="10"/>
      <c r="KL30" s="10"/>
      <c r="KM30" s="85"/>
      <c r="KO30" s="10"/>
      <c r="KQ30" s="10"/>
      <c r="KS30" s="10"/>
      <c r="KT30" s="85"/>
      <c r="KV30" s="10"/>
      <c r="KX30" s="10"/>
      <c r="KZ30" s="10"/>
      <c r="LA30" s="85"/>
      <c r="LC30" s="10"/>
      <c r="LE30" s="10"/>
      <c r="LG30" s="10"/>
      <c r="LH30" s="85"/>
      <c r="LJ30" s="10"/>
      <c r="LL30" s="10"/>
      <c r="LN30" s="10"/>
      <c r="LO30" s="85"/>
      <c r="LQ30" s="10"/>
      <c r="LS30" s="10"/>
      <c r="LU30" s="10"/>
      <c r="LV30" s="85"/>
      <c r="LX30" s="10"/>
      <c r="LZ30" s="10"/>
      <c r="MB30" s="10"/>
      <c r="MC30" s="85"/>
      <c r="ME30" s="10"/>
    </row>
    <row r="31" spans="1:343" ht="61.5" customHeight="1" x14ac:dyDescent="0.35">
      <c r="A31" s="90" t="s">
        <v>20</v>
      </c>
      <c r="B31" s="260" t="s">
        <v>16</v>
      </c>
      <c r="C31" s="260"/>
      <c r="D31" s="260"/>
      <c r="E31" s="260"/>
      <c r="F31" s="260"/>
      <c r="G31" s="260"/>
      <c r="H31" s="260"/>
      <c r="I31" s="260"/>
      <c r="J31" s="260"/>
      <c r="K31" s="260"/>
      <c r="L31" s="260"/>
      <c r="M31" s="260"/>
      <c r="N31" s="260"/>
      <c r="O31" s="1"/>
      <c r="Q31" s="1"/>
      <c r="S31" s="85"/>
      <c r="T31" s="1"/>
      <c r="V31" s="1"/>
      <c r="X31" s="1"/>
      <c r="Z31" s="85"/>
      <c r="AA31" s="1"/>
      <c r="AC31" s="1"/>
      <c r="AE31" s="1"/>
      <c r="AG31" s="85"/>
      <c r="AH31" s="1"/>
      <c r="AJ31" s="1"/>
      <c r="AL31" s="1"/>
      <c r="AN31" s="85"/>
      <c r="AO31" s="1"/>
      <c r="AQ31" s="1"/>
      <c r="AS31" s="1"/>
      <c r="AU31" s="85"/>
      <c r="AV31" s="1"/>
      <c r="AX31" s="1"/>
      <c r="AZ31" s="1"/>
      <c r="BB31" s="85"/>
      <c r="BC31" s="1"/>
      <c r="BE31" s="1"/>
      <c r="BG31" s="1"/>
      <c r="BI31" s="85"/>
      <c r="BJ31" s="1"/>
      <c r="BL31" s="1"/>
      <c r="BN31" s="1"/>
      <c r="BP31" s="85"/>
      <c r="BQ31" s="1"/>
      <c r="BS31" s="1"/>
      <c r="BU31" s="1"/>
      <c r="BW31" s="85"/>
      <c r="BX31" s="1"/>
      <c r="BZ31" s="1"/>
      <c r="CB31" s="1"/>
      <c r="CD31" s="85"/>
      <c r="CE31" s="1"/>
      <c r="CG31" s="1"/>
      <c r="CI31" s="1"/>
      <c r="CK31" s="85"/>
      <c r="CL31" s="1"/>
      <c r="CN31" s="1"/>
      <c r="CP31" s="1"/>
      <c r="CR31" s="85"/>
      <c r="CS31" s="1"/>
      <c r="CU31" s="1"/>
      <c r="CW31" s="1"/>
      <c r="CY31" s="85"/>
      <c r="CZ31" s="1"/>
      <c r="DB31" s="1"/>
      <c r="DD31" s="1"/>
      <c r="DF31" s="85"/>
      <c r="DG31" s="1"/>
      <c r="DH31" s="10"/>
      <c r="DI31" s="1"/>
      <c r="DJ31" s="10"/>
      <c r="DK31" s="1"/>
      <c r="DL31" s="10"/>
      <c r="DM31" s="85"/>
      <c r="DO31" s="10"/>
      <c r="DQ31" s="10"/>
      <c r="DS31" s="10"/>
      <c r="DT31" s="85"/>
      <c r="DV31" s="10"/>
      <c r="DX31" s="10"/>
      <c r="DZ31" s="10"/>
      <c r="EA31" s="85"/>
      <c r="EC31" s="10"/>
      <c r="EE31" s="10"/>
      <c r="EG31" s="10"/>
      <c r="EH31" s="85"/>
      <c r="EJ31" s="10"/>
      <c r="EL31" s="10"/>
      <c r="EN31" s="10"/>
      <c r="EO31" s="85"/>
      <c r="EQ31" s="10"/>
      <c r="ES31" s="10"/>
      <c r="EU31" s="10"/>
      <c r="EV31" s="85"/>
      <c r="EX31" s="10"/>
      <c r="EZ31" s="10"/>
      <c r="FB31" s="10"/>
      <c r="FC31" s="85"/>
      <c r="FE31" s="10"/>
      <c r="FG31" s="10"/>
      <c r="FI31" s="10"/>
      <c r="FJ31" s="85"/>
      <c r="FL31" s="10"/>
      <c r="FN31" s="10"/>
      <c r="FP31" s="10"/>
      <c r="FQ31" s="85"/>
      <c r="FS31" s="10"/>
      <c r="FU31" s="10"/>
      <c r="FW31" s="10"/>
      <c r="FX31" s="85"/>
      <c r="FZ31" s="10"/>
      <c r="GB31" s="10"/>
      <c r="GD31" s="10"/>
      <c r="GE31" s="85"/>
      <c r="GG31" s="10"/>
      <c r="GI31" s="10"/>
      <c r="GK31" s="10"/>
      <c r="GL31" s="85"/>
      <c r="GN31" s="10"/>
      <c r="GP31" s="10"/>
      <c r="GR31" s="10"/>
      <c r="GS31" s="85"/>
      <c r="GU31" s="10"/>
      <c r="GW31" s="10"/>
      <c r="GY31" s="10"/>
      <c r="GZ31" s="85"/>
      <c r="HB31" s="10"/>
      <c r="HD31" s="10"/>
      <c r="HF31" s="10"/>
      <c r="HG31" s="85"/>
      <c r="HI31" s="10"/>
      <c r="HK31" s="10"/>
      <c r="HM31" s="10"/>
      <c r="HN31" s="85"/>
      <c r="HP31" s="10"/>
      <c r="HR31" s="10"/>
      <c r="HT31" s="10"/>
      <c r="HU31" s="85"/>
      <c r="HW31" s="10"/>
      <c r="HY31" s="10"/>
      <c r="IA31" s="10"/>
      <c r="IB31" s="85"/>
      <c r="ID31" s="10"/>
      <c r="IF31" s="10"/>
      <c r="IH31" s="10"/>
      <c r="II31" s="85"/>
      <c r="IK31" s="10"/>
      <c r="IM31" s="10"/>
      <c r="IO31" s="10"/>
      <c r="IP31" s="85"/>
      <c r="IR31" s="10"/>
      <c r="IT31" s="10"/>
      <c r="IV31" s="10"/>
      <c r="IW31" s="85"/>
      <c r="IY31" s="10"/>
      <c r="JA31" s="10"/>
      <c r="JC31" s="10"/>
      <c r="JD31" s="85"/>
      <c r="JF31" s="10"/>
      <c r="JH31" s="10"/>
      <c r="JJ31" s="10"/>
      <c r="JK31" s="85"/>
      <c r="JM31" s="10"/>
      <c r="JO31" s="10"/>
      <c r="JQ31" s="10"/>
      <c r="JR31" s="85"/>
      <c r="JT31" s="10"/>
      <c r="JV31" s="10"/>
      <c r="JX31" s="10"/>
      <c r="JY31" s="85"/>
      <c r="KA31" s="10"/>
      <c r="KC31" s="10"/>
      <c r="KE31" s="10"/>
      <c r="KF31" s="85"/>
      <c r="KH31" s="10"/>
      <c r="KJ31" s="10"/>
      <c r="KL31" s="10"/>
      <c r="KM31" s="85"/>
      <c r="KO31" s="10"/>
      <c r="KQ31" s="10"/>
      <c r="KS31" s="10"/>
      <c r="KT31" s="85"/>
      <c r="KV31" s="10"/>
      <c r="KX31" s="10"/>
      <c r="KZ31" s="10"/>
      <c r="LA31" s="85"/>
      <c r="LC31" s="10"/>
      <c r="LE31" s="10"/>
      <c r="LG31" s="10"/>
      <c r="LH31" s="85"/>
      <c r="LJ31" s="10"/>
      <c r="LL31" s="10"/>
      <c r="LN31" s="10"/>
      <c r="LO31" s="85"/>
      <c r="LQ31" s="10"/>
      <c r="LS31" s="10"/>
      <c r="LU31" s="10"/>
      <c r="LV31" s="85"/>
      <c r="LX31" s="10"/>
      <c r="LZ31" s="10"/>
      <c r="MB31" s="10"/>
      <c r="MC31" s="85"/>
      <c r="ME31" s="10"/>
    </row>
    <row r="32" spans="1:343" x14ac:dyDescent="0.35">
      <c r="A32" s="88"/>
      <c r="B32" s="82"/>
      <c r="C32" s="82"/>
      <c r="D32" s="82"/>
      <c r="E32" s="82"/>
      <c r="F32" s="82"/>
      <c r="G32" s="82"/>
      <c r="H32" s="82"/>
      <c r="I32" s="83"/>
      <c r="J32" s="82"/>
      <c r="K32" s="83"/>
      <c r="L32" s="84"/>
      <c r="M32" s="82"/>
      <c r="N32" s="83"/>
      <c r="O32" s="82"/>
      <c r="P32" s="83"/>
      <c r="Q32" s="82"/>
      <c r="R32" s="83"/>
      <c r="S32" s="84"/>
      <c r="T32" s="1"/>
      <c r="V32" s="1"/>
      <c r="X32" s="1"/>
      <c r="Z32" s="85"/>
      <c r="AA32" s="1"/>
      <c r="AC32" s="1"/>
      <c r="AE32" s="1"/>
      <c r="AG32" s="85"/>
      <c r="AH32" s="1"/>
      <c r="AJ32" s="1"/>
      <c r="AL32" s="1"/>
      <c r="AN32" s="85"/>
      <c r="AO32" s="1"/>
      <c r="AQ32" s="1"/>
      <c r="AS32" s="1"/>
      <c r="AU32" s="85"/>
      <c r="AV32" s="1"/>
      <c r="AX32" s="1"/>
      <c r="AZ32" s="1"/>
      <c r="BB32" s="85"/>
      <c r="BC32" s="1"/>
      <c r="BE32" s="1"/>
      <c r="BG32" s="1"/>
      <c r="BI32" s="85"/>
      <c r="BJ32" s="1"/>
      <c r="BL32" s="1"/>
      <c r="BN32" s="1"/>
      <c r="BP32" s="85"/>
      <c r="BQ32" s="1"/>
      <c r="BS32" s="1"/>
      <c r="BU32" s="1"/>
      <c r="BW32" s="85"/>
      <c r="BX32" s="1"/>
      <c r="BZ32" s="1"/>
      <c r="CB32" s="1"/>
      <c r="CD32" s="85"/>
      <c r="CE32" s="1"/>
      <c r="CG32" s="1"/>
      <c r="CI32" s="1"/>
      <c r="CK32" s="85"/>
      <c r="CL32" s="1"/>
      <c r="CN32" s="1"/>
      <c r="CP32" s="1"/>
      <c r="CR32" s="85"/>
      <c r="CS32" s="1"/>
      <c r="CU32" s="1"/>
      <c r="CW32" s="1"/>
      <c r="CY32" s="85"/>
      <c r="CZ32" s="1"/>
      <c r="DB32" s="1"/>
      <c r="DD32" s="1"/>
      <c r="DF32" s="85"/>
      <c r="DG32" s="1"/>
      <c r="DH32" s="10"/>
      <c r="DI32" s="1"/>
      <c r="DJ32" s="10"/>
      <c r="DK32" s="1"/>
      <c r="DL32" s="10"/>
      <c r="DM32" s="85"/>
      <c r="DO32" s="10"/>
      <c r="DQ32" s="10"/>
      <c r="DS32" s="10"/>
      <c r="DT32" s="85"/>
      <c r="DV32" s="10"/>
      <c r="DX32" s="10"/>
      <c r="DZ32" s="10"/>
      <c r="EA32" s="85"/>
      <c r="EC32" s="10"/>
      <c r="EE32" s="10"/>
      <c r="EG32" s="10"/>
      <c r="EH32" s="85"/>
      <c r="EJ32" s="10"/>
      <c r="EL32" s="10"/>
      <c r="EN32" s="10"/>
      <c r="EO32" s="85"/>
      <c r="EQ32" s="10"/>
      <c r="ES32" s="10"/>
      <c r="EU32" s="10"/>
      <c r="EV32" s="85"/>
      <c r="EX32" s="10"/>
      <c r="EZ32" s="10"/>
      <c r="FB32" s="10"/>
      <c r="FC32" s="85"/>
      <c r="FE32" s="10"/>
      <c r="FG32" s="10"/>
      <c r="FI32" s="10"/>
      <c r="FJ32" s="85"/>
      <c r="FL32" s="10"/>
      <c r="FN32" s="10"/>
      <c r="FP32" s="10"/>
      <c r="FQ32" s="85"/>
      <c r="FS32" s="10"/>
      <c r="FU32" s="10"/>
      <c r="FW32" s="10"/>
      <c r="FX32" s="85"/>
      <c r="FZ32" s="10"/>
      <c r="GB32" s="10"/>
      <c r="GD32" s="10"/>
      <c r="GE32" s="85"/>
      <c r="GG32" s="10"/>
      <c r="GI32" s="10"/>
      <c r="GK32" s="10"/>
      <c r="GL32" s="85"/>
      <c r="GN32" s="10"/>
      <c r="GP32" s="10"/>
      <c r="GR32" s="10"/>
      <c r="GS32" s="85"/>
      <c r="GU32" s="10"/>
      <c r="GW32" s="10"/>
      <c r="GY32" s="10"/>
      <c r="GZ32" s="85"/>
      <c r="HB32" s="10"/>
      <c r="HD32" s="10"/>
      <c r="HF32" s="10"/>
      <c r="HG32" s="85"/>
      <c r="HI32" s="10"/>
      <c r="HK32" s="10"/>
      <c r="HM32" s="10"/>
      <c r="HN32" s="85"/>
      <c r="HP32" s="10"/>
      <c r="HR32" s="10"/>
      <c r="HT32" s="10"/>
      <c r="HU32" s="85"/>
      <c r="HW32" s="10"/>
      <c r="HY32" s="10"/>
      <c r="IA32" s="10"/>
      <c r="IB32" s="85"/>
      <c r="ID32" s="10"/>
      <c r="IF32" s="10"/>
      <c r="IH32" s="10"/>
      <c r="II32" s="85"/>
      <c r="IK32" s="10"/>
      <c r="IM32" s="10"/>
      <c r="IO32" s="10"/>
      <c r="IP32" s="85"/>
      <c r="IR32" s="10"/>
      <c r="IT32" s="10"/>
      <c r="IV32" s="10"/>
      <c r="IW32" s="85"/>
      <c r="IY32" s="10"/>
      <c r="JA32" s="10"/>
      <c r="JC32" s="10"/>
      <c r="JD32" s="85"/>
      <c r="JF32" s="10"/>
      <c r="JH32" s="10"/>
      <c r="JJ32" s="10"/>
      <c r="JK32" s="85"/>
      <c r="JM32" s="10"/>
      <c r="JO32" s="10"/>
      <c r="JQ32" s="10"/>
      <c r="JR32" s="85"/>
      <c r="JT32" s="10"/>
      <c r="JV32" s="10"/>
      <c r="JX32" s="10"/>
      <c r="JY32" s="85"/>
      <c r="KA32" s="10"/>
      <c r="KC32" s="10"/>
      <c r="KE32" s="10"/>
      <c r="KF32" s="85"/>
      <c r="KH32" s="10"/>
      <c r="KJ32" s="10"/>
      <c r="KL32" s="10"/>
      <c r="KM32" s="85"/>
      <c r="KO32" s="10"/>
      <c r="KQ32" s="10"/>
      <c r="KS32" s="10"/>
      <c r="KT32" s="85"/>
      <c r="KV32" s="10"/>
      <c r="KX32" s="10"/>
      <c r="KZ32" s="10"/>
      <c r="LA32" s="85"/>
      <c r="LC32" s="10"/>
      <c r="LE32" s="10"/>
      <c r="LG32" s="10"/>
      <c r="LH32" s="85"/>
      <c r="LJ32" s="10"/>
      <c r="LL32" s="10"/>
      <c r="LN32" s="10"/>
      <c r="LO32" s="85"/>
      <c r="LQ32" s="10"/>
      <c r="LS32" s="10"/>
      <c r="LU32" s="10"/>
      <c r="LV32" s="85"/>
      <c r="LX32" s="10"/>
      <c r="LZ32" s="10"/>
      <c r="MB32" s="10"/>
      <c r="MC32" s="85"/>
      <c r="ME32" s="10"/>
    </row>
    <row r="33" spans="1:343" x14ac:dyDescent="0.35">
      <c r="A33" s="92" t="s">
        <v>50</v>
      </c>
      <c r="B33" s="82"/>
      <c r="C33" s="82"/>
      <c r="D33" s="82"/>
      <c r="E33" s="82"/>
      <c r="F33" s="82"/>
      <c r="G33" s="82"/>
      <c r="H33" s="82"/>
      <c r="I33" s="83"/>
      <c r="J33" s="82"/>
      <c r="K33" s="83"/>
      <c r="L33" s="84"/>
      <c r="M33" s="82"/>
      <c r="N33" s="83"/>
      <c r="O33" s="82"/>
      <c r="P33" s="83"/>
      <c r="Q33" s="82"/>
      <c r="R33" s="83"/>
      <c r="S33" s="84"/>
      <c r="T33" s="1"/>
      <c r="V33" s="1"/>
      <c r="X33" s="1"/>
      <c r="Z33" s="85"/>
      <c r="AA33" s="1"/>
      <c r="AC33" s="1"/>
      <c r="AE33" s="1"/>
      <c r="AG33" s="85"/>
      <c r="AH33" s="1"/>
      <c r="AJ33" s="1"/>
      <c r="AL33" s="1"/>
      <c r="AN33" s="85"/>
      <c r="AO33" s="1"/>
      <c r="AQ33" s="1"/>
      <c r="AS33" s="1"/>
      <c r="AU33" s="85"/>
      <c r="AV33" s="1"/>
      <c r="AX33" s="1"/>
      <c r="AZ33" s="1"/>
      <c r="BB33" s="85"/>
      <c r="BC33" s="1"/>
      <c r="BE33" s="1"/>
      <c r="BG33" s="1"/>
      <c r="BI33" s="85"/>
      <c r="BJ33" s="1"/>
      <c r="BL33" s="1"/>
      <c r="BN33" s="1"/>
      <c r="BP33" s="85"/>
      <c r="BQ33" s="1"/>
      <c r="BS33" s="1"/>
      <c r="BU33" s="1"/>
      <c r="BW33" s="85"/>
      <c r="BX33" s="1"/>
      <c r="BZ33" s="1"/>
      <c r="CB33" s="1"/>
      <c r="CD33" s="85"/>
      <c r="CE33" s="1"/>
      <c r="CG33" s="1"/>
      <c r="CI33" s="1"/>
      <c r="CK33" s="85"/>
      <c r="CL33" s="1"/>
      <c r="CN33" s="1"/>
      <c r="CP33" s="1"/>
      <c r="CR33" s="85"/>
      <c r="CS33" s="1"/>
      <c r="CU33" s="1"/>
      <c r="CW33" s="1"/>
      <c r="CY33" s="85"/>
      <c r="CZ33" s="1"/>
      <c r="DB33" s="1"/>
      <c r="DD33" s="1"/>
      <c r="DF33" s="85"/>
      <c r="DG33" s="1"/>
      <c r="DH33" s="10"/>
      <c r="DI33" s="1"/>
      <c r="DJ33" s="10"/>
      <c r="DK33" s="1"/>
      <c r="DL33" s="10"/>
      <c r="DM33" s="85"/>
      <c r="DO33" s="10"/>
      <c r="DQ33" s="10"/>
      <c r="DS33" s="10"/>
      <c r="DT33" s="85"/>
      <c r="DV33" s="10"/>
      <c r="DX33" s="10"/>
      <c r="DZ33" s="10"/>
      <c r="EA33" s="85"/>
      <c r="EC33" s="10"/>
      <c r="EE33" s="10"/>
      <c r="EG33" s="10"/>
      <c r="EH33" s="85"/>
      <c r="EJ33" s="10"/>
      <c r="EL33" s="10"/>
      <c r="EN33" s="10"/>
      <c r="EO33" s="85"/>
      <c r="EQ33" s="10"/>
      <c r="ES33" s="10"/>
      <c r="EU33" s="10"/>
      <c r="EV33" s="85"/>
      <c r="EX33" s="10"/>
      <c r="EZ33" s="10"/>
      <c r="FB33" s="10"/>
      <c r="FC33" s="85"/>
      <c r="FE33" s="10"/>
      <c r="FG33" s="10"/>
      <c r="FI33" s="10"/>
      <c r="FJ33" s="85"/>
      <c r="FL33" s="10"/>
      <c r="FN33" s="10"/>
      <c r="FP33" s="10"/>
      <c r="FQ33" s="85"/>
      <c r="FS33" s="10"/>
      <c r="FU33" s="10"/>
      <c r="FW33" s="10"/>
      <c r="FX33" s="85"/>
      <c r="FZ33" s="10"/>
      <c r="GB33" s="10"/>
      <c r="GD33" s="10"/>
      <c r="GE33" s="85"/>
      <c r="GG33" s="10"/>
      <c r="GI33" s="10"/>
      <c r="GK33" s="10"/>
      <c r="GL33" s="85"/>
      <c r="GN33" s="10"/>
      <c r="GP33" s="10"/>
      <c r="GR33" s="10"/>
      <c r="GS33" s="85"/>
      <c r="GU33" s="10"/>
      <c r="GW33" s="10"/>
      <c r="GY33" s="10"/>
      <c r="GZ33" s="85"/>
      <c r="HB33" s="10"/>
      <c r="HD33" s="10"/>
      <c r="HF33" s="10"/>
      <c r="HG33" s="85"/>
      <c r="HI33" s="10"/>
      <c r="HK33" s="10"/>
      <c r="HM33" s="10"/>
      <c r="HN33" s="85"/>
      <c r="HP33" s="10"/>
      <c r="HR33" s="10"/>
      <c r="HT33" s="10"/>
      <c r="HU33" s="85"/>
      <c r="HW33" s="10"/>
      <c r="HY33" s="10"/>
      <c r="IA33" s="10"/>
      <c r="IB33" s="85"/>
      <c r="ID33" s="10"/>
      <c r="IF33" s="10"/>
      <c r="IH33" s="10"/>
      <c r="II33" s="85"/>
      <c r="IK33" s="10"/>
      <c r="IM33" s="10"/>
      <c r="IO33" s="10"/>
      <c r="IP33" s="85"/>
      <c r="IR33" s="10"/>
      <c r="IT33" s="10"/>
      <c r="IV33" s="10"/>
      <c r="IW33" s="85"/>
      <c r="IY33" s="10"/>
      <c r="JA33" s="10"/>
      <c r="JC33" s="10"/>
      <c r="JD33" s="85"/>
      <c r="JF33" s="10"/>
      <c r="JH33" s="10"/>
      <c r="JJ33" s="10"/>
      <c r="JK33" s="85"/>
      <c r="JM33" s="10"/>
      <c r="JO33" s="10"/>
      <c r="JQ33" s="10"/>
      <c r="JR33" s="85"/>
      <c r="JT33" s="10"/>
      <c r="JV33" s="10"/>
      <c r="JX33" s="10"/>
      <c r="JY33" s="85"/>
      <c r="KA33" s="10"/>
      <c r="KC33" s="10"/>
      <c r="KE33" s="10"/>
      <c r="KF33" s="85"/>
      <c r="KH33" s="10"/>
      <c r="KJ33" s="10"/>
      <c r="KL33" s="10"/>
      <c r="KM33" s="85"/>
      <c r="KO33" s="10"/>
      <c r="KQ33" s="10"/>
      <c r="KS33" s="10"/>
      <c r="KT33" s="85"/>
      <c r="KV33" s="10"/>
      <c r="KX33" s="10"/>
      <c r="KZ33" s="10"/>
      <c r="LA33" s="85"/>
      <c r="LC33" s="10"/>
      <c r="LE33" s="10"/>
      <c r="LG33" s="10"/>
      <c r="LH33" s="85"/>
      <c r="LJ33" s="10"/>
      <c r="LL33" s="10"/>
      <c r="LN33" s="10"/>
      <c r="LO33" s="85"/>
      <c r="LQ33" s="10"/>
      <c r="LS33" s="10"/>
      <c r="LU33" s="10"/>
      <c r="LV33" s="85"/>
      <c r="LX33" s="10"/>
      <c r="LZ33" s="10"/>
      <c r="MB33" s="10"/>
      <c r="MC33" s="85"/>
      <c r="ME33" s="10"/>
    </row>
    <row r="34" spans="1:343" x14ac:dyDescent="0.35">
      <c r="A34" s="93" t="s">
        <v>59</v>
      </c>
      <c r="B34" s="82" t="s">
        <v>52</v>
      </c>
      <c r="C34" s="94" t="s">
        <v>235</v>
      </c>
      <c r="D34" s="157"/>
      <c r="E34" s="94"/>
      <c r="F34" s="83"/>
      <c r="G34" s="83"/>
      <c r="H34" s="157"/>
      <c r="I34" s="83"/>
      <c r="J34" s="157"/>
      <c r="K34" s="83"/>
      <c r="L34" s="83"/>
      <c r="M34" s="157"/>
      <c r="N34" s="83"/>
      <c r="O34" s="157"/>
      <c r="P34" s="83"/>
      <c r="Q34" s="157"/>
      <c r="R34" s="83"/>
      <c r="S34" s="83"/>
      <c r="CN34" s="99"/>
    </row>
    <row r="35" spans="1:343" x14ac:dyDescent="0.35">
      <c r="A35" s="93"/>
      <c r="B35" s="82" t="s">
        <v>54</v>
      </c>
      <c r="C35" s="159" t="s">
        <v>236</v>
      </c>
      <c r="D35" s="157"/>
      <c r="E35" s="159"/>
      <c r="F35" s="83"/>
      <c r="G35" s="83"/>
      <c r="H35" s="157"/>
      <c r="I35" s="83"/>
      <c r="J35" s="157"/>
      <c r="K35" s="83"/>
      <c r="L35" s="83"/>
      <c r="M35" s="157"/>
      <c r="N35" s="83"/>
      <c r="O35" s="157"/>
      <c r="P35" s="83"/>
      <c r="Q35" s="157"/>
      <c r="R35" s="83"/>
      <c r="S35" s="83"/>
      <c r="CN35" s="160"/>
    </row>
    <row r="36" spans="1:343" x14ac:dyDescent="0.35">
      <c r="A36" s="93" t="s">
        <v>80</v>
      </c>
      <c r="B36" s="82" t="s">
        <v>52</v>
      </c>
      <c r="C36" s="94" t="s">
        <v>237</v>
      </c>
      <c r="D36" s="157"/>
      <c r="E36" s="94"/>
      <c r="F36" s="83"/>
      <c r="G36" s="83"/>
      <c r="H36" s="157"/>
      <c r="I36" s="83"/>
      <c r="J36" s="157"/>
      <c r="K36" s="83"/>
      <c r="L36" s="83"/>
      <c r="M36" s="157"/>
      <c r="N36" s="83"/>
      <c r="O36" s="157"/>
      <c r="P36" s="83"/>
      <c r="Q36" s="157"/>
      <c r="R36" s="83"/>
      <c r="S36" s="83"/>
      <c r="CN36" s="99"/>
    </row>
    <row r="37" spans="1:343" x14ac:dyDescent="0.35">
      <c r="A37" s="93"/>
      <c r="B37" s="82" t="s">
        <v>54</v>
      </c>
      <c r="C37" s="159" t="s">
        <v>238</v>
      </c>
      <c r="D37" s="157"/>
      <c r="E37" s="159"/>
      <c r="F37" s="83"/>
      <c r="G37" s="83"/>
      <c r="H37" s="157"/>
      <c r="I37" s="83"/>
      <c r="J37" s="157"/>
      <c r="K37" s="83"/>
      <c r="L37" s="83"/>
      <c r="M37" s="157"/>
      <c r="N37" s="83"/>
      <c r="O37" s="157"/>
      <c r="P37" s="83"/>
      <c r="Q37" s="157"/>
      <c r="R37" s="83"/>
      <c r="S37" s="83"/>
      <c r="CN37" s="160"/>
    </row>
    <row r="38" spans="1:343" x14ac:dyDescent="0.35">
      <c r="A38" s="93" t="s">
        <v>89</v>
      </c>
      <c r="B38" s="82" t="s">
        <v>52</v>
      </c>
      <c r="C38" s="94" t="s">
        <v>239</v>
      </c>
      <c r="D38" s="157"/>
      <c r="E38" s="94"/>
      <c r="F38" s="83"/>
      <c r="G38" s="83"/>
      <c r="H38" s="157"/>
      <c r="I38" s="83"/>
      <c r="J38" s="157"/>
      <c r="K38" s="83"/>
      <c r="L38" s="83"/>
      <c r="M38" s="157"/>
      <c r="N38" s="83"/>
      <c r="O38" s="157"/>
      <c r="P38" s="83"/>
      <c r="Q38" s="157"/>
      <c r="R38" s="83"/>
      <c r="S38" s="83"/>
      <c r="CN38" s="99"/>
    </row>
    <row r="39" spans="1:343" x14ac:dyDescent="0.35">
      <c r="A39" s="93"/>
      <c r="B39" s="82" t="s">
        <v>54</v>
      </c>
      <c r="C39" s="159" t="s">
        <v>240</v>
      </c>
      <c r="D39" s="157"/>
      <c r="E39" s="159"/>
      <c r="F39" s="83"/>
      <c r="G39" s="83"/>
      <c r="H39" s="157"/>
      <c r="I39" s="83"/>
      <c r="J39" s="157"/>
      <c r="K39" s="83"/>
      <c r="L39" s="83"/>
      <c r="M39" s="157"/>
      <c r="N39" s="83"/>
      <c r="O39" s="157"/>
      <c r="P39" s="83"/>
      <c r="Q39" s="157"/>
      <c r="R39" s="83"/>
      <c r="S39" s="83"/>
      <c r="CN39" s="160"/>
    </row>
    <row r="40" spans="1:343" x14ac:dyDescent="0.35">
      <c r="A40" s="93" t="s">
        <v>101</v>
      </c>
      <c r="B40" s="82" t="s">
        <v>52</v>
      </c>
      <c r="C40" s="94" t="s">
        <v>241</v>
      </c>
      <c r="D40" s="157"/>
      <c r="E40" s="94"/>
      <c r="F40" s="83"/>
      <c r="G40" s="83"/>
      <c r="H40" s="157"/>
      <c r="I40" s="83"/>
      <c r="J40" s="157"/>
      <c r="K40" s="83"/>
      <c r="L40" s="83"/>
      <c r="M40" s="157"/>
      <c r="N40" s="83"/>
      <c r="O40" s="157"/>
      <c r="P40" s="83"/>
      <c r="Q40" s="157"/>
      <c r="R40" s="83"/>
      <c r="S40" s="83"/>
      <c r="CN40" s="99"/>
    </row>
    <row r="41" spans="1:343" x14ac:dyDescent="0.35">
      <c r="A41" s="93"/>
      <c r="B41" s="82" t="s">
        <v>54</v>
      </c>
      <c r="C41" s="159" t="s">
        <v>242</v>
      </c>
      <c r="D41" s="157"/>
      <c r="E41" s="159"/>
      <c r="F41" s="83"/>
      <c r="G41" s="83"/>
      <c r="H41" s="157"/>
      <c r="I41" s="83"/>
      <c r="J41" s="157"/>
      <c r="K41" s="83"/>
      <c r="L41" s="83"/>
      <c r="M41" s="157"/>
      <c r="N41" s="83"/>
      <c r="O41" s="157"/>
      <c r="P41" s="83"/>
      <c r="Q41" s="157"/>
      <c r="R41" s="83"/>
      <c r="S41" s="83"/>
      <c r="CN41" s="160"/>
    </row>
    <row r="42" spans="1:343" x14ac:dyDescent="0.35">
      <c r="A42" s="93" t="s">
        <v>110</v>
      </c>
      <c r="B42" s="82" t="s">
        <v>52</v>
      </c>
      <c r="C42" s="94" t="s">
        <v>243</v>
      </c>
      <c r="D42" s="157"/>
      <c r="E42" s="94"/>
      <c r="F42" s="83"/>
      <c r="G42" s="83"/>
      <c r="H42" s="157"/>
      <c r="I42" s="83"/>
      <c r="J42" s="157"/>
      <c r="K42" s="83"/>
      <c r="L42" s="83"/>
      <c r="M42" s="157"/>
      <c r="N42" s="83"/>
      <c r="O42" s="157"/>
      <c r="P42" s="83"/>
      <c r="Q42" s="157"/>
      <c r="R42" s="83"/>
      <c r="S42" s="83"/>
      <c r="CN42" s="99"/>
    </row>
    <row r="43" spans="1:343" x14ac:dyDescent="0.35">
      <c r="A43" s="93"/>
      <c r="B43" s="82" t="s">
        <v>54</v>
      </c>
      <c r="C43" s="159" t="s">
        <v>244</v>
      </c>
      <c r="D43" s="157"/>
      <c r="E43" s="159"/>
      <c r="F43" s="83"/>
      <c r="G43" s="83"/>
      <c r="H43" s="157"/>
      <c r="I43" s="83"/>
      <c r="J43" s="157"/>
      <c r="K43" s="83"/>
      <c r="L43" s="83"/>
      <c r="M43" s="157"/>
      <c r="N43" s="83"/>
      <c r="O43" s="157"/>
      <c r="P43" s="83"/>
      <c r="Q43" s="157"/>
      <c r="R43" s="83"/>
      <c r="S43" s="83"/>
      <c r="CN43" s="160"/>
    </row>
    <row r="44" spans="1:343" x14ac:dyDescent="0.35">
      <c r="A44" s="93" t="s">
        <v>122</v>
      </c>
      <c r="B44" s="82" t="s">
        <v>52</v>
      </c>
      <c r="C44" s="94" t="s">
        <v>245</v>
      </c>
      <c r="D44" s="157"/>
      <c r="E44" s="94"/>
      <c r="F44" s="83"/>
      <c r="G44" s="83"/>
      <c r="H44" s="157"/>
      <c r="I44" s="83"/>
      <c r="J44" s="157"/>
      <c r="K44" s="83"/>
      <c r="L44" s="83"/>
      <c r="M44" s="157"/>
      <c r="N44" s="83"/>
      <c r="O44" s="157"/>
      <c r="P44" s="83"/>
      <c r="Q44" s="157"/>
      <c r="R44" s="83"/>
      <c r="S44" s="83"/>
      <c r="CN44" s="99"/>
    </row>
    <row r="45" spans="1:343" x14ac:dyDescent="0.35">
      <c r="A45" s="93"/>
      <c r="B45" s="82" t="s">
        <v>54</v>
      </c>
      <c r="C45" s="159" t="s">
        <v>244</v>
      </c>
      <c r="D45" s="157"/>
      <c r="E45" s="159"/>
      <c r="F45" s="83"/>
      <c r="G45" s="83"/>
      <c r="H45" s="157"/>
      <c r="I45" s="83"/>
      <c r="J45" s="157"/>
      <c r="K45" s="83"/>
      <c r="L45" s="83"/>
      <c r="M45" s="157"/>
      <c r="N45" s="83"/>
      <c r="O45" s="157"/>
      <c r="P45" s="83"/>
      <c r="Q45" s="157"/>
      <c r="R45" s="83"/>
      <c r="S45" s="83"/>
      <c r="CN45" s="160"/>
    </row>
    <row r="46" spans="1:343" x14ac:dyDescent="0.35">
      <c r="A46" s="93" t="s">
        <v>131</v>
      </c>
      <c r="B46" s="82" t="s">
        <v>52</v>
      </c>
      <c r="C46" s="94" t="s">
        <v>246</v>
      </c>
      <c r="D46" s="157"/>
      <c r="E46" s="94"/>
      <c r="F46" s="83"/>
      <c r="G46" s="83"/>
      <c r="H46" s="157"/>
      <c r="I46" s="83"/>
      <c r="J46" s="157"/>
      <c r="K46" s="83"/>
      <c r="L46" s="83"/>
      <c r="M46" s="157"/>
      <c r="N46" s="83"/>
      <c r="O46" s="157"/>
      <c r="P46" s="83"/>
      <c r="Q46" s="157"/>
      <c r="R46" s="83"/>
      <c r="S46" s="83"/>
      <c r="CN46" s="99"/>
    </row>
    <row r="47" spans="1:343" x14ac:dyDescent="0.35">
      <c r="A47" s="93"/>
      <c r="B47" s="82" t="s">
        <v>54</v>
      </c>
      <c r="C47" s="159" t="s">
        <v>247</v>
      </c>
      <c r="D47" s="157"/>
      <c r="E47" s="159"/>
      <c r="F47" s="83"/>
      <c r="G47" s="83"/>
      <c r="H47" s="157"/>
      <c r="I47" s="83"/>
      <c r="J47" s="157"/>
      <c r="K47" s="83"/>
      <c r="L47" s="83"/>
      <c r="M47" s="157"/>
      <c r="N47" s="83"/>
      <c r="O47" s="157"/>
      <c r="P47" s="83"/>
      <c r="Q47" s="157"/>
      <c r="R47" s="83"/>
      <c r="S47" s="83"/>
      <c r="CN47" s="160"/>
    </row>
    <row r="48" spans="1:343" x14ac:dyDescent="0.35">
      <c r="A48" s="93" t="s">
        <v>143</v>
      </c>
      <c r="B48" s="82" t="s">
        <v>52</v>
      </c>
      <c r="C48" s="94" t="s">
        <v>248</v>
      </c>
      <c r="D48" s="157"/>
      <c r="E48" s="94"/>
      <c r="F48" s="83"/>
      <c r="G48" s="83"/>
      <c r="H48" s="157"/>
      <c r="I48" s="83"/>
      <c r="J48" s="157"/>
      <c r="K48" s="83"/>
      <c r="L48" s="83"/>
      <c r="M48" s="157"/>
      <c r="N48" s="83"/>
      <c r="O48" s="157"/>
      <c r="P48" s="83"/>
      <c r="Q48" s="157"/>
      <c r="R48" s="83"/>
      <c r="S48" s="83"/>
      <c r="CN48" s="99"/>
    </row>
    <row r="49" spans="1:110" x14ac:dyDescent="0.35">
      <c r="A49" s="93"/>
      <c r="B49" s="82" t="s">
        <v>54</v>
      </c>
      <c r="C49" s="159" t="s">
        <v>249</v>
      </c>
      <c r="D49" s="157"/>
      <c r="E49" s="159"/>
      <c r="F49" s="83"/>
      <c r="G49" s="83"/>
      <c r="H49" s="157"/>
      <c r="I49" s="83"/>
      <c r="J49" s="157"/>
      <c r="K49" s="83"/>
      <c r="L49" s="83"/>
      <c r="M49" s="157"/>
      <c r="N49" s="83"/>
      <c r="O49" s="157"/>
      <c r="P49" s="83"/>
      <c r="Q49" s="157"/>
      <c r="R49" s="83"/>
      <c r="S49" s="83"/>
      <c r="CN49" s="160"/>
    </row>
    <row r="50" spans="1:110" x14ac:dyDescent="0.35">
      <c r="A50" s="93" t="s">
        <v>250</v>
      </c>
      <c r="B50" s="82" t="s">
        <v>52</v>
      </c>
      <c r="C50" s="94" t="s">
        <v>251</v>
      </c>
      <c r="D50" s="157"/>
      <c r="E50" s="94"/>
      <c r="F50" s="83"/>
      <c r="G50" s="83"/>
      <c r="H50" s="157"/>
      <c r="I50" s="83"/>
      <c r="J50" s="157"/>
      <c r="K50" s="83"/>
      <c r="L50" s="83"/>
      <c r="M50" s="157"/>
      <c r="N50" s="83"/>
      <c r="O50" s="157"/>
      <c r="P50" s="83"/>
      <c r="Q50" s="157"/>
      <c r="R50" s="83"/>
      <c r="S50" s="83"/>
      <c r="CN50" s="99"/>
    </row>
    <row r="51" spans="1:110" x14ac:dyDescent="0.35">
      <c r="A51" s="93"/>
      <c r="B51" s="82" t="s">
        <v>54</v>
      </c>
      <c r="C51" s="159" t="s">
        <v>252</v>
      </c>
      <c r="D51" s="157"/>
      <c r="E51" s="159"/>
      <c r="F51" s="83"/>
      <c r="G51" s="83"/>
      <c r="H51" s="157"/>
      <c r="I51" s="83"/>
      <c r="J51" s="157"/>
      <c r="K51" s="83"/>
      <c r="L51" s="83"/>
      <c r="M51" s="157"/>
      <c r="N51" s="83"/>
      <c r="O51" s="157"/>
      <c r="P51" s="83"/>
      <c r="Q51" s="157"/>
      <c r="R51" s="83"/>
      <c r="S51" s="83"/>
      <c r="CN51" s="160"/>
    </row>
    <row r="52" spans="1:110" x14ac:dyDescent="0.35">
      <c r="A52" s="93" t="s">
        <v>161</v>
      </c>
      <c r="B52" s="82" t="s">
        <v>52</v>
      </c>
      <c r="C52" s="94" t="s">
        <v>253</v>
      </c>
      <c r="D52" s="157"/>
      <c r="E52" s="94"/>
      <c r="F52" s="83"/>
      <c r="G52" s="83"/>
      <c r="H52" s="157"/>
      <c r="I52" s="83"/>
      <c r="J52" s="157"/>
      <c r="K52" s="83"/>
      <c r="L52" s="83"/>
      <c r="M52" s="157"/>
      <c r="N52" s="83"/>
      <c r="O52" s="157"/>
      <c r="P52" s="83"/>
      <c r="Q52" s="157"/>
      <c r="R52" s="83"/>
      <c r="S52" s="83"/>
      <c r="CN52" s="99"/>
    </row>
    <row r="53" spans="1:110" x14ac:dyDescent="0.35">
      <c r="A53" s="93"/>
      <c r="B53" s="82" t="s">
        <v>54</v>
      </c>
      <c r="C53" s="159" t="s">
        <v>254</v>
      </c>
      <c r="D53" s="157"/>
      <c r="E53" s="159"/>
      <c r="F53" s="83"/>
      <c r="G53" s="83"/>
      <c r="H53" s="157"/>
      <c r="I53" s="83"/>
      <c r="J53" s="157"/>
      <c r="K53" s="83"/>
      <c r="L53" s="83"/>
      <c r="M53" s="157"/>
      <c r="N53" s="83"/>
      <c r="O53" s="157"/>
      <c r="P53" s="83"/>
      <c r="Q53" s="157"/>
      <c r="R53" s="83"/>
      <c r="S53" s="83"/>
      <c r="CN53" s="160"/>
    </row>
    <row r="54" spans="1:110" x14ac:dyDescent="0.35">
      <c r="A54" s="93" t="s">
        <v>255</v>
      </c>
      <c r="B54" s="82" t="s">
        <v>52</v>
      </c>
      <c r="C54" s="94" t="s">
        <v>256</v>
      </c>
      <c r="D54" s="157"/>
      <c r="E54" s="94"/>
      <c r="F54" s="83"/>
      <c r="G54" s="83"/>
      <c r="H54" s="157"/>
      <c r="I54" s="83"/>
      <c r="J54" s="157"/>
      <c r="K54" s="83"/>
      <c r="L54" s="83"/>
      <c r="M54" s="157"/>
      <c r="N54" s="83"/>
      <c r="O54" s="157"/>
      <c r="P54" s="83"/>
      <c r="Q54" s="157"/>
      <c r="R54" s="83"/>
      <c r="S54" s="83"/>
      <c r="CN54" s="99"/>
    </row>
    <row r="55" spans="1:110" x14ac:dyDescent="0.35">
      <c r="A55" s="93"/>
      <c r="B55" s="82" t="s">
        <v>54</v>
      </c>
      <c r="C55" s="159" t="s">
        <v>257</v>
      </c>
      <c r="D55" s="157"/>
      <c r="E55" s="159"/>
      <c r="F55" s="83"/>
      <c r="G55" s="83"/>
      <c r="H55" s="157"/>
      <c r="I55" s="83"/>
      <c r="J55" s="157"/>
      <c r="K55" s="83"/>
      <c r="L55" s="83"/>
      <c r="M55" s="157"/>
      <c r="N55" s="83"/>
      <c r="O55" s="157"/>
      <c r="P55" s="83"/>
      <c r="Q55" s="157"/>
      <c r="R55" s="83"/>
      <c r="S55" s="83"/>
      <c r="CN55" s="160"/>
    </row>
    <row r="56" spans="1:110" x14ac:dyDescent="0.35">
      <c r="A56" s="93" t="s">
        <v>182</v>
      </c>
      <c r="B56" s="82" t="s">
        <v>52</v>
      </c>
      <c r="C56" s="94" t="s">
        <v>258</v>
      </c>
      <c r="D56" s="157"/>
      <c r="E56" s="94"/>
      <c r="F56" s="83"/>
      <c r="G56" s="83"/>
      <c r="H56" s="157"/>
      <c r="I56" s="83"/>
      <c r="J56" s="157"/>
      <c r="K56" s="83"/>
      <c r="L56" s="83"/>
      <c r="M56" s="157"/>
      <c r="N56" s="83"/>
      <c r="O56" s="157"/>
      <c r="P56" s="83"/>
      <c r="Q56" s="157"/>
      <c r="R56" s="83"/>
      <c r="S56" s="83"/>
      <c r="CN56" s="99"/>
    </row>
    <row r="57" spans="1:110" x14ac:dyDescent="0.35">
      <c r="A57" s="93"/>
      <c r="B57" s="82" t="s">
        <v>54</v>
      </c>
      <c r="C57" s="159" t="s">
        <v>259</v>
      </c>
      <c r="D57" s="157"/>
      <c r="E57" s="159"/>
      <c r="F57" s="83"/>
      <c r="G57" s="83"/>
      <c r="H57" s="157"/>
      <c r="I57" s="83"/>
      <c r="J57" s="157"/>
      <c r="K57" s="83"/>
      <c r="L57" s="83"/>
      <c r="M57" s="157"/>
      <c r="N57" s="83"/>
      <c r="O57" s="157"/>
      <c r="P57" s="83"/>
      <c r="Q57" s="157"/>
      <c r="R57" s="83"/>
      <c r="S57" s="83"/>
      <c r="CN57" s="160"/>
    </row>
    <row r="58" spans="1:110" x14ac:dyDescent="0.35">
      <c r="A58" s="93" t="s">
        <v>260</v>
      </c>
      <c r="B58" s="82" t="s">
        <v>52</v>
      </c>
      <c r="C58" s="94" t="s">
        <v>261</v>
      </c>
      <c r="D58" s="157"/>
      <c r="E58" s="94"/>
      <c r="F58" s="83"/>
      <c r="G58" s="83"/>
      <c r="H58" s="94"/>
      <c r="I58" s="83"/>
      <c r="J58" s="157"/>
      <c r="K58" s="83"/>
      <c r="L58" s="83"/>
      <c r="M58" s="94"/>
      <c r="N58" s="83"/>
      <c r="O58" s="94"/>
      <c r="P58" s="83"/>
      <c r="Q58" s="157"/>
      <c r="R58" s="83"/>
      <c r="S58" s="83"/>
      <c r="T58" s="99"/>
      <c r="V58" s="99"/>
      <c r="AA58" s="99"/>
      <c r="AC58" s="99"/>
      <c r="AH58" s="99"/>
      <c r="AJ58" s="99"/>
      <c r="AO58" s="99"/>
      <c r="AQ58" s="99"/>
      <c r="AV58" s="99"/>
      <c r="AX58" s="99"/>
      <c r="BC58" s="99"/>
      <c r="BE58" s="99"/>
      <c r="BJ58" s="99"/>
      <c r="BL58" s="99"/>
      <c r="BQ58" s="99"/>
      <c r="BS58" s="99"/>
      <c r="BX58" s="99"/>
      <c r="BZ58" s="99"/>
      <c r="CE58" s="99"/>
      <c r="CG58" s="99"/>
      <c r="CL58" s="99"/>
      <c r="CN58" s="99"/>
      <c r="CP58" s="99"/>
      <c r="CS58" s="99"/>
    </row>
    <row r="59" spans="1:110" x14ac:dyDescent="0.35">
      <c r="A59" s="93"/>
      <c r="B59" s="82" t="s">
        <v>54</v>
      </c>
      <c r="C59" s="159" t="s">
        <v>262</v>
      </c>
      <c r="D59" s="157"/>
      <c r="E59" s="159"/>
      <c r="F59" s="83"/>
      <c r="G59" s="83"/>
      <c r="H59" s="159"/>
      <c r="I59" s="83"/>
      <c r="J59" s="157"/>
      <c r="K59" s="83"/>
      <c r="L59" s="83"/>
      <c r="M59" s="159"/>
      <c r="N59" s="83"/>
      <c r="O59" s="159"/>
      <c r="P59" s="83"/>
      <c r="Q59" s="157"/>
      <c r="R59" s="83"/>
      <c r="S59" s="83"/>
      <c r="T59" s="160"/>
      <c r="V59" s="160"/>
      <c r="AA59" s="160"/>
      <c r="AC59" s="160"/>
      <c r="AH59" s="160"/>
      <c r="AJ59" s="160"/>
      <c r="AO59" s="160"/>
      <c r="AQ59" s="160"/>
      <c r="AV59" s="160"/>
      <c r="AX59" s="160"/>
      <c r="BC59" s="160"/>
      <c r="BE59" s="160"/>
      <c r="BJ59" s="160"/>
      <c r="BL59" s="160"/>
      <c r="BQ59" s="160"/>
      <c r="BS59" s="160"/>
      <c r="BX59" s="160"/>
      <c r="BZ59" s="160"/>
      <c r="CE59" s="160"/>
      <c r="CG59" s="160"/>
      <c r="CL59" s="160"/>
      <c r="CN59" s="160"/>
      <c r="CP59" s="160"/>
      <c r="CS59" s="160"/>
    </row>
    <row r="60" spans="1:110" x14ac:dyDescent="0.35">
      <c r="A60" s="93" t="s">
        <v>191</v>
      </c>
      <c r="B60" s="82" t="s">
        <v>52</v>
      </c>
      <c r="C60" s="94" t="s">
        <v>263</v>
      </c>
      <c r="D60" s="157"/>
      <c r="E60" s="94"/>
      <c r="F60" s="83"/>
      <c r="G60" s="83"/>
      <c r="H60" s="94"/>
      <c r="I60" s="83"/>
      <c r="J60" s="157"/>
      <c r="K60" s="83"/>
      <c r="L60" s="83"/>
      <c r="M60" s="94"/>
      <c r="N60" s="83"/>
      <c r="O60" s="94"/>
      <c r="P60" s="83"/>
      <c r="Q60" s="157"/>
      <c r="R60" s="83"/>
      <c r="S60" s="83"/>
      <c r="T60" s="99"/>
      <c r="V60" s="99"/>
      <c r="AA60" s="99"/>
      <c r="AC60" s="99"/>
      <c r="AH60" s="99"/>
      <c r="AJ60" s="99"/>
      <c r="AO60" s="99"/>
      <c r="AQ60" s="99"/>
      <c r="AV60" s="99"/>
      <c r="AX60" s="99"/>
      <c r="BC60" s="99"/>
      <c r="BE60" s="99"/>
      <c r="BJ60" s="99"/>
      <c r="BL60" s="99"/>
      <c r="BQ60" s="99"/>
      <c r="BS60" s="99"/>
      <c r="BX60" s="99"/>
      <c r="BZ60" s="99"/>
      <c r="CE60" s="99"/>
      <c r="CG60" s="99"/>
      <c r="CL60" s="99"/>
      <c r="CN60" s="99"/>
      <c r="CP60" s="99"/>
      <c r="CS60" s="99"/>
      <c r="CU60" s="99"/>
      <c r="CW60" s="99"/>
      <c r="DB60" s="1"/>
    </row>
    <row r="61" spans="1:110" x14ac:dyDescent="0.35">
      <c r="A61" s="93"/>
      <c r="B61" s="82" t="s">
        <v>54</v>
      </c>
      <c r="C61" s="159" t="s">
        <v>264</v>
      </c>
      <c r="D61" s="157"/>
      <c r="E61" s="159"/>
      <c r="F61" s="83"/>
      <c r="G61" s="83"/>
      <c r="H61" s="159"/>
      <c r="I61" s="83"/>
      <c r="J61" s="157"/>
      <c r="K61" s="83"/>
      <c r="L61" s="83"/>
      <c r="M61" s="159"/>
      <c r="N61" s="83"/>
      <c r="O61" s="159"/>
      <c r="P61" s="83"/>
      <c r="Q61" s="157"/>
      <c r="R61" s="83"/>
      <c r="S61" s="83"/>
      <c r="T61" s="160"/>
      <c r="V61" s="160"/>
      <c r="AA61" s="160"/>
      <c r="AC61" s="160"/>
      <c r="AH61" s="160"/>
      <c r="AJ61" s="160"/>
      <c r="AO61" s="160"/>
      <c r="AQ61" s="160"/>
      <c r="AV61" s="160"/>
      <c r="AX61" s="160"/>
      <c r="BC61" s="160"/>
      <c r="BE61" s="160"/>
      <c r="BJ61" s="160"/>
      <c r="BL61" s="160"/>
      <c r="BQ61" s="160"/>
      <c r="BS61" s="160"/>
      <c r="BX61" s="160"/>
      <c r="BZ61" s="160"/>
      <c r="CE61" s="160"/>
      <c r="CG61" s="160"/>
      <c r="CL61" s="160"/>
      <c r="CN61" s="160"/>
      <c r="CP61" s="160"/>
      <c r="CS61" s="160"/>
      <c r="CU61" s="160"/>
      <c r="CW61" s="160"/>
      <c r="DB61" s="1"/>
    </row>
    <row r="62" spans="1:110" x14ac:dyDescent="0.35">
      <c r="A62" s="93" t="s">
        <v>197</v>
      </c>
      <c r="B62" s="82" t="s">
        <v>52</v>
      </c>
      <c r="C62" s="94" t="s">
        <v>265</v>
      </c>
      <c r="D62" s="157"/>
      <c r="E62" s="94"/>
      <c r="F62" s="83"/>
      <c r="G62" s="83"/>
      <c r="H62" s="94"/>
      <c r="I62" s="83"/>
      <c r="J62" s="157"/>
      <c r="K62" s="83"/>
      <c r="L62" s="83"/>
      <c r="M62" s="94"/>
      <c r="N62" s="83"/>
      <c r="O62" s="94"/>
      <c r="P62" s="83"/>
      <c r="Q62" s="157"/>
      <c r="R62" s="83"/>
      <c r="S62" s="83"/>
      <c r="T62" s="99"/>
      <c r="V62" s="99"/>
      <c r="AA62" s="99"/>
      <c r="AC62" s="99"/>
      <c r="AH62" s="99"/>
      <c r="AJ62" s="99"/>
      <c r="AO62" s="99"/>
      <c r="AQ62" s="99"/>
      <c r="AV62" s="99"/>
      <c r="AX62" s="99"/>
      <c r="BC62" s="99"/>
      <c r="BE62" s="99"/>
      <c r="BJ62" s="99"/>
      <c r="BL62" s="99"/>
      <c r="BQ62" s="99"/>
      <c r="BS62" s="99"/>
      <c r="BX62" s="99"/>
      <c r="BZ62" s="99"/>
      <c r="CE62" s="99"/>
      <c r="CG62" s="99"/>
      <c r="CL62" s="99"/>
      <c r="CN62" s="99"/>
      <c r="CP62" s="99"/>
      <c r="CS62" s="99"/>
      <c r="CU62" s="99"/>
      <c r="CW62" s="99"/>
      <c r="DB62" s="1"/>
    </row>
    <row r="63" spans="1:110" x14ac:dyDescent="0.35">
      <c r="A63" s="93"/>
      <c r="B63" s="82" t="s">
        <v>54</v>
      </c>
      <c r="C63" s="159" t="s">
        <v>266</v>
      </c>
      <c r="D63" s="157"/>
      <c r="E63" s="159"/>
      <c r="F63" s="83"/>
      <c r="G63" s="83"/>
      <c r="H63" s="159"/>
      <c r="I63" s="83"/>
      <c r="J63" s="157"/>
      <c r="K63" s="83"/>
      <c r="L63" s="83"/>
      <c r="M63" s="159"/>
      <c r="N63" s="83"/>
      <c r="O63" s="159"/>
      <c r="P63" s="83"/>
      <c r="Q63" s="157"/>
      <c r="R63" s="83"/>
      <c r="S63" s="83"/>
      <c r="T63" s="160"/>
      <c r="V63" s="160"/>
      <c r="AA63" s="160"/>
      <c r="AC63" s="160"/>
      <c r="AH63" s="160"/>
      <c r="AJ63" s="160"/>
      <c r="AO63" s="160"/>
      <c r="AQ63" s="160"/>
      <c r="AV63" s="160"/>
      <c r="AX63" s="160"/>
      <c r="BC63" s="160"/>
      <c r="BE63" s="160"/>
      <c r="BJ63" s="160"/>
      <c r="BL63" s="160"/>
      <c r="BQ63" s="160"/>
      <c r="BS63" s="160"/>
      <c r="BX63" s="160"/>
      <c r="BZ63" s="160"/>
      <c r="CE63" s="160"/>
      <c r="CG63" s="160"/>
      <c r="CL63" s="160"/>
      <c r="CN63" s="160"/>
      <c r="CP63" s="160"/>
      <c r="CS63" s="160"/>
      <c r="CU63" s="160"/>
      <c r="CW63" s="160"/>
      <c r="DB63" s="1"/>
    </row>
    <row r="64" spans="1:110" x14ac:dyDescent="0.35">
      <c r="A64" s="93" t="s">
        <v>209</v>
      </c>
      <c r="B64" s="82" t="s">
        <v>52</v>
      </c>
      <c r="C64" s="94" t="s">
        <v>267</v>
      </c>
      <c r="D64" s="82"/>
      <c r="E64" s="94"/>
      <c r="F64" s="83"/>
      <c r="G64" s="83"/>
      <c r="H64" s="94"/>
      <c r="I64" s="82"/>
      <c r="J64" s="82"/>
      <c r="K64" s="83"/>
      <c r="L64" s="83"/>
      <c r="M64" s="94"/>
      <c r="N64" s="83"/>
      <c r="O64" s="94"/>
      <c r="P64" s="82"/>
      <c r="Q64" s="82"/>
      <c r="R64" s="83"/>
      <c r="S64" s="83"/>
      <c r="T64" s="99"/>
      <c r="V64" s="99"/>
      <c r="W64" s="1"/>
      <c r="X64" s="1"/>
      <c r="AA64" s="99"/>
      <c r="AC64" s="99"/>
      <c r="AD64" s="1"/>
      <c r="AE64" s="1"/>
      <c r="AH64" s="99"/>
      <c r="AJ64" s="99"/>
      <c r="AK64" s="1"/>
      <c r="AL64" s="1"/>
      <c r="AO64" s="99"/>
      <c r="AQ64" s="99"/>
      <c r="AR64" s="1"/>
      <c r="AS64" s="1"/>
      <c r="AV64" s="99"/>
      <c r="AX64" s="99"/>
      <c r="AY64" s="1"/>
      <c r="AZ64" s="1"/>
      <c r="BC64" s="99"/>
      <c r="BE64" s="99"/>
      <c r="BF64" s="1"/>
      <c r="BG64" s="1"/>
      <c r="BJ64" s="99"/>
      <c r="BL64" s="99"/>
      <c r="BM64" s="1"/>
      <c r="BN64" s="1"/>
      <c r="BQ64" s="99"/>
      <c r="BS64" s="99"/>
      <c r="BT64" s="1"/>
      <c r="BU64" s="1"/>
      <c r="BX64" s="99"/>
      <c r="BZ64" s="99"/>
      <c r="CA64" s="1"/>
      <c r="CB64" s="1"/>
      <c r="CE64" s="99"/>
      <c r="CG64" s="99"/>
      <c r="CH64" s="1"/>
      <c r="CI64" s="1"/>
      <c r="CL64" s="99"/>
      <c r="CN64" s="99"/>
      <c r="CP64" s="99"/>
      <c r="CS64" s="99"/>
      <c r="CU64" s="99"/>
      <c r="CW64" s="99"/>
      <c r="CZ64" s="1"/>
      <c r="DB64" s="1"/>
      <c r="DD64" s="1"/>
      <c r="DF64" s="1"/>
    </row>
    <row r="65" spans="1:115" x14ac:dyDescent="0.35">
      <c r="A65" s="93"/>
      <c r="B65" s="82" t="s">
        <v>54</v>
      </c>
      <c r="C65" s="109" t="s">
        <v>268</v>
      </c>
      <c r="D65" s="82"/>
      <c r="E65" s="109"/>
      <c r="F65" s="83"/>
      <c r="G65" s="83"/>
      <c r="H65" s="109"/>
      <c r="I65" s="82"/>
      <c r="J65" s="82"/>
      <c r="K65" s="83"/>
      <c r="L65" s="83"/>
      <c r="M65" s="109"/>
      <c r="N65" s="83"/>
      <c r="O65" s="109"/>
      <c r="P65" s="82"/>
      <c r="Q65" s="82"/>
      <c r="R65" s="83"/>
      <c r="S65" s="83"/>
      <c r="T65" s="110"/>
      <c r="V65" s="110"/>
      <c r="W65" s="1"/>
      <c r="X65" s="1"/>
      <c r="AA65" s="110"/>
      <c r="AC65" s="110"/>
      <c r="AD65" s="1"/>
      <c r="AE65" s="1"/>
      <c r="AH65" s="110"/>
      <c r="AJ65" s="110"/>
      <c r="AK65" s="1"/>
      <c r="AL65" s="1"/>
      <c r="AO65" s="110"/>
      <c r="AQ65" s="110"/>
      <c r="AR65" s="1"/>
      <c r="AS65" s="1"/>
      <c r="AV65" s="110"/>
      <c r="AX65" s="110"/>
      <c r="AY65" s="1"/>
      <c r="AZ65" s="1"/>
      <c r="BC65" s="110"/>
      <c r="BE65" s="110"/>
      <c r="BF65" s="1"/>
      <c r="BG65" s="1"/>
      <c r="BJ65" s="110"/>
      <c r="BL65" s="110"/>
      <c r="BM65" s="1"/>
      <c r="BN65" s="1"/>
      <c r="BQ65" s="110"/>
      <c r="BS65" s="110"/>
      <c r="BT65" s="1"/>
      <c r="BU65" s="1"/>
      <c r="BX65" s="110"/>
      <c r="BZ65" s="110"/>
      <c r="CA65" s="1"/>
      <c r="CB65" s="1"/>
      <c r="CE65" s="110"/>
      <c r="CG65" s="110"/>
      <c r="CH65" s="1"/>
      <c r="CI65" s="1"/>
      <c r="CL65" s="110"/>
      <c r="CN65" s="110"/>
      <c r="CP65" s="110"/>
      <c r="CS65" s="110"/>
      <c r="CU65" s="110"/>
      <c r="CW65" s="110"/>
      <c r="CZ65" s="1"/>
      <c r="DB65" s="1"/>
      <c r="DD65" s="1"/>
      <c r="DF65" s="1"/>
    </row>
    <row r="66" spans="1:115" x14ac:dyDescent="0.35">
      <c r="A66" s="93" t="s">
        <v>212</v>
      </c>
      <c r="B66" s="82" t="s">
        <v>52</v>
      </c>
      <c r="C66" s="94" t="s">
        <v>269</v>
      </c>
      <c r="D66" s="82"/>
      <c r="E66" s="94"/>
      <c r="F66" s="83"/>
      <c r="G66" s="83"/>
      <c r="H66" s="94"/>
      <c r="I66" s="82"/>
      <c r="J66" s="82"/>
      <c r="K66" s="83"/>
      <c r="L66" s="83"/>
      <c r="M66" s="94"/>
      <c r="N66" s="83"/>
      <c r="O66" s="94"/>
      <c r="P66" s="82"/>
      <c r="Q66" s="82"/>
      <c r="R66" s="83"/>
      <c r="S66" s="83"/>
      <c r="T66" s="99"/>
      <c r="V66" s="99"/>
      <c r="W66" s="1"/>
      <c r="X66" s="1"/>
      <c r="AA66" s="99"/>
      <c r="AC66" s="99"/>
      <c r="AD66" s="1"/>
      <c r="AE66" s="1"/>
      <c r="AH66" s="99"/>
      <c r="AJ66" s="99"/>
      <c r="AK66" s="1"/>
      <c r="AL66" s="1"/>
      <c r="AO66" s="99"/>
      <c r="AQ66" s="99"/>
      <c r="AR66" s="1"/>
      <c r="AS66" s="1"/>
      <c r="AV66" s="99"/>
      <c r="AX66" s="99"/>
      <c r="AY66" s="1"/>
      <c r="AZ66" s="1"/>
      <c r="BC66" s="99"/>
      <c r="BE66" s="99"/>
      <c r="BF66" s="1"/>
      <c r="BG66" s="1"/>
      <c r="BJ66" s="99"/>
      <c r="BL66" s="99"/>
      <c r="BM66" s="1"/>
      <c r="BN66" s="1"/>
      <c r="BQ66" s="99"/>
      <c r="BS66" s="99"/>
      <c r="BT66" s="1"/>
      <c r="BU66" s="1"/>
      <c r="BX66" s="99"/>
      <c r="BZ66" s="99"/>
      <c r="CA66" s="1"/>
      <c r="CB66" s="1"/>
      <c r="CE66" s="99"/>
      <c r="CG66" s="99"/>
      <c r="CH66" s="1"/>
      <c r="CI66" s="1"/>
      <c r="CL66" s="99"/>
      <c r="CN66" s="99"/>
      <c r="CP66" s="99"/>
      <c r="CS66" s="99"/>
      <c r="CU66" s="99"/>
      <c r="CW66" s="99"/>
      <c r="CZ66" s="1"/>
      <c r="DB66" s="1"/>
      <c r="DD66" s="1"/>
      <c r="DF66" s="1"/>
    </row>
    <row r="67" spans="1:115" x14ac:dyDescent="0.35">
      <c r="A67" s="93"/>
      <c r="B67" s="82" t="s">
        <v>54</v>
      </c>
      <c r="C67" s="109" t="s">
        <v>270</v>
      </c>
      <c r="D67" s="82"/>
      <c r="E67" s="109"/>
      <c r="F67" s="83"/>
      <c r="G67" s="83"/>
      <c r="H67" s="109"/>
      <c r="I67" s="82"/>
      <c r="J67" s="82"/>
      <c r="K67" s="83"/>
      <c r="L67" s="83"/>
      <c r="M67" s="109"/>
      <c r="N67" s="83"/>
      <c r="O67" s="109"/>
      <c r="P67" s="82"/>
      <c r="Q67" s="82"/>
      <c r="R67" s="83"/>
      <c r="S67" s="83"/>
      <c r="T67" s="110"/>
      <c r="V67" s="110"/>
      <c r="W67" s="1"/>
      <c r="X67" s="1"/>
      <c r="AA67" s="110"/>
      <c r="AC67" s="110"/>
      <c r="AD67" s="1"/>
      <c r="AE67" s="1"/>
      <c r="AH67" s="110"/>
      <c r="AJ67" s="110"/>
      <c r="AK67" s="1"/>
      <c r="AL67" s="1"/>
      <c r="AO67" s="110"/>
      <c r="AQ67" s="110"/>
      <c r="AR67" s="1"/>
      <c r="AS67" s="1"/>
      <c r="AV67" s="110"/>
      <c r="AX67" s="110"/>
      <c r="AY67" s="1"/>
      <c r="AZ67" s="1"/>
      <c r="BC67" s="110"/>
      <c r="BE67" s="110"/>
      <c r="BF67" s="1"/>
      <c r="BG67" s="1"/>
      <c r="BJ67" s="110"/>
      <c r="BL67" s="110"/>
      <c r="BM67" s="1"/>
      <c r="BN67" s="1"/>
      <c r="BQ67" s="110"/>
      <c r="BS67" s="110"/>
      <c r="BT67" s="1"/>
      <c r="BU67" s="1"/>
      <c r="BX67" s="110"/>
      <c r="BZ67" s="110"/>
      <c r="CA67" s="1"/>
      <c r="CB67" s="1"/>
      <c r="CE67" s="110"/>
      <c r="CG67" s="110"/>
      <c r="CH67" s="1"/>
      <c r="CI67" s="1"/>
      <c r="CL67" s="110"/>
      <c r="CN67" s="110"/>
      <c r="CP67" s="110"/>
      <c r="CS67" s="110"/>
      <c r="CU67" s="110"/>
      <c r="CW67" s="110"/>
      <c r="CZ67" s="1"/>
      <c r="DB67" s="1"/>
      <c r="DD67" s="1"/>
      <c r="DF67" s="1"/>
    </row>
    <row r="68" spans="1:115" ht="14.5" customHeight="1" x14ac:dyDescent="0.35">
      <c r="A68" s="93" t="s">
        <v>215</v>
      </c>
      <c r="B68" s="82" t="s">
        <v>52</v>
      </c>
      <c r="C68" s="94" t="s">
        <v>271</v>
      </c>
      <c r="D68" s="82"/>
      <c r="E68" s="94"/>
      <c r="F68" s="83"/>
      <c r="G68" s="83"/>
      <c r="H68" s="94"/>
      <c r="I68" s="82"/>
      <c r="J68" s="82"/>
      <c r="K68" s="83"/>
      <c r="L68" s="83"/>
      <c r="M68" s="94"/>
      <c r="N68" s="83"/>
      <c r="O68" s="94"/>
      <c r="P68" s="82"/>
      <c r="Q68" s="82"/>
      <c r="R68" s="83"/>
      <c r="S68" s="83"/>
      <c r="T68" s="99"/>
      <c r="V68" s="99"/>
      <c r="W68" s="1"/>
      <c r="X68" s="1"/>
      <c r="AA68" s="99"/>
      <c r="AC68" s="99"/>
      <c r="AD68" s="1"/>
      <c r="AE68" s="1"/>
      <c r="AH68" s="99"/>
      <c r="AJ68" s="99"/>
      <c r="AK68" s="1"/>
      <c r="AL68" s="1"/>
      <c r="AO68" s="99"/>
      <c r="AQ68" s="99"/>
      <c r="AR68" s="1"/>
      <c r="AS68" s="1"/>
      <c r="AV68" s="99"/>
      <c r="AX68" s="99"/>
      <c r="AY68" s="1"/>
      <c r="AZ68" s="1"/>
      <c r="BC68" s="99"/>
      <c r="BE68" s="99"/>
      <c r="BF68" s="1"/>
      <c r="BG68" s="1"/>
      <c r="BJ68" s="99"/>
      <c r="BL68" s="99"/>
      <c r="BM68" s="1"/>
      <c r="BN68" s="1"/>
      <c r="BQ68" s="99"/>
      <c r="BS68" s="99"/>
      <c r="BT68" s="1"/>
      <c r="BU68" s="1"/>
      <c r="BX68" s="99"/>
      <c r="BZ68" s="99"/>
      <c r="CA68" s="1"/>
      <c r="CB68" s="1"/>
      <c r="CE68" s="99"/>
      <c r="CG68" s="99"/>
      <c r="CH68" s="1"/>
      <c r="CI68" s="1"/>
      <c r="CL68" s="99"/>
      <c r="CN68" s="99"/>
      <c r="CP68" s="99"/>
      <c r="CS68" s="99"/>
      <c r="CU68" s="99"/>
      <c r="CW68" s="99"/>
      <c r="CZ68" s="1"/>
      <c r="DB68" s="1"/>
      <c r="DD68" s="110"/>
      <c r="DF68" s="110"/>
      <c r="DH68" s="110"/>
    </row>
    <row r="69" spans="1:115" x14ac:dyDescent="0.35">
      <c r="A69" s="93"/>
      <c r="B69" s="82" t="s">
        <v>54</v>
      </c>
      <c r="C69" s="109" t="s">
        <v>272</v>
      </c>
      <c r="D69" s="82"/>
      <c r="E69" s="109"/>
      <c r="F69" s="83"/>
      <c r="G69" s="83"/>
      <c r="H69" s="109"/>
      <c r="I69" s="82"/>
      <c r="J69" s="82"/>
      <c r="K69" s="83"/>
      <c r="L69" s="83"/>
      <c r="M69" s="109"/>
      <c r="N69" s="83"/>
      <c r="O69" s="109"/>
      <c r="P69" s="82"/>
      <c r="Q69" s="82"/>
      <c r="R69" s="83"/>
      <c r="S69" s="83"/>
      <c r="T69" s="110"/>
      <c r="V69" s="110"/>
      <c r="W69" s="1"/>
      <c r="X69" s="1"/>
      <c r="AA69" s="110"/>
      <c r="AC69" s="110"/>
      <c r="AD69" s="1"/>
      <c r="AE69" s="1"/>
      <c r="AH69" s="110"/>
      <c r="AJ69" s="110"/>
      <c r="AK69" s="1"/>
      <c r="AL69" s="1"/>
      <c r="AO69" s="110"/>
      <c r="AQ69" s="110"/>
      <c r="AR69" s="1"/>
      <c r="AS69" s="1"/>
      <c r="AV69" s="110"/>
      <c r="AX69" s="110"/>
      <c r="AY69" s="1"/>
      <c r="AZ69" s="1"/>
      <c r="BC69" s="110"/>
      <c r="BE69" s="110"/>
      <c r="BF69" s="1"/>
      <c r="BG69" s="1"/>
      <c r="BJ69" s="110"/>
      <c r="BL69" s="110"/>
      <c r="BM69" s="1"/>
      <c r="BN69" s="1"/>
      <c r="BQ69" s="110"/>
      <c r="BS69" s="110"/>
      <c r="BT69" s="1"/>
      <c r="BU69" s="1"/>
      <c r="BX69" s="110"/>
      <c r="BZ69" s="110"/>
      <c r="CA69" s="1"/>
      <c r="CB69" s="1"/>
      <c r="CE69" s="110"/>
      <c r="CG69" s="110"/>
      <c r="CH69" s="1"/>
      <c r="CI69" s="1"/>
      <c r="CL69" s="110"/>
      <c r="CN69" s="110"/>
      <c r="CP69" s="110"/>
      <c r="CS69" s="110"/>
      <c r="CU69" s="110"/>
      <c r="CW69" s="110"/>
      <c r="CZ69" s="1"/>
      <c r="DB69" s="1"/>
      <c r="DD69" s="1"/>
      <c r="DF69" s="1"/>
    </row>
    <row r="70" spans="1:115" ht="14.5" customHeight="1" x14ac:dyDescent="0.35">
      <c r="A70" s="93" t="s">
        <v>218</v>
      </c>
      <c r="B70" s="82" t="s">
        <v>52</v>
      </c>
      <c r="C70" s="82" t="s">
        <v>273</v>
      </c>
      <c r="D70" s="157"/>
      <c r="E70" s="82"/>
      <c r="F70" s="83"/>
      <c r="G70" s="83"/>
      <c r="H70" s="82"/>
      <c r="I70" s="83"/>
      <c r="J70" s="157"/>
      <c r="K70" s="83"/>
      <c r="L70" s="83"/>
      <c r="M70" s="82"/>
      <c r="N70" s="83"/>
      <c r="O70" s="82"/>
      <c r="P70" s="83"/>
      <c r="Q70" s="157"/>
      <c r="R70" s="83"/>
      <c r="S70" s="83"/>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11"/>
      <c r="DF70" s="111"/>
      <c r="DH70" s="111"/>
    </row>
    <row r="71" spans="1:115" x14ac:dyDescent="0.35">
      <c r="A71" s="93"/>
      <c r="B71" s="82" t="s">
        <v>54</v>
      </c>
      <c r="C71" s="106" t="s">
        <v>274</v>
      </c>
      <c r="D71" s="82"/>
      <c r="E71" s="106"/>
      <c r="F71" s="83"/>
      <c r="G71" s="83"/>
      <c r="H71" s="106"/>
      <c r="I71" s="82"/>
      <c r="J71" s="82"/>
      <c r="K71" s="83"/>
      <c r="L71" s="83"/>
      <c r="M71" s="106"/>
      <c r="N71" s="83"/>
      <c r="O71" s="106"/>
      <c r="P71" s="82"/>
      <c r="Q71" s="82"/>
      <c r="R71" s="83"/>
      <c r="S71" s="83"/>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spans="1:115" x14ac:dyDescent="0.35">
      <c r="A72" s="93"/>
      <c r="B72" s="157"/>
      <c r="C72" s="157"/>
      <c r="D72" s="157"/>
      <c r="E72" s="157"/>
      <c r="F72" s="157"/>
      <c r="G72" s="157"/>
      <c r="H72" s="157"/>
      <c r="I72" s="83"/>
      <c r="J72" s="157"/>
      <c r="K72" s="83"/>
      <c r="L72" s="83"/>
      <c r="M72" s="157"/>
      <c r="N72" s="83"/>
      <c r="O72" s="157"/>
      <c r="P72" s="83"/>
      <c r="Q72" s="157"/>
      <c r="R72" s="83"/>
      <c r="S72" s="83"/>
    </row>
    <row r="73" spans="1:115" x14ac:dyDescent="0.35">
      <c r="A73" s="93"/>
      <c r="B73" s="157"/>
      <c r="C73" s="157"/>
      <c r="D73" s="157"/>
      <c r="E73" s="157"/>
      <c r="F73" s="157"/>
      <c r="G73" s="157"/>
      <c r="H73" s="157"/>
      <c r="I73" s="83"/>
      <c r="J73" s="157"/>
      <c r="K73" s="83"/>
      <c r="L73" s="83"/>
      <c r="M73" s="157"/>
      <c r="N73" s="83"/>
      <c r="O73" s="157"/>
      <c r="P73" s="83"/>
      <c r="Q73" s="157"/>
      <c r="R73" s="83"/>
      <c r="S73" s="83"/>
    </row>
    <row r="74" spans="1:115" x14ac:dyDescent="0.35">
      <c r="A74" s="93"/>
      <c r="B74" s="157"/>
      <c r="C74" s="157"/>
      <c r="D74" s="157"/>
      <c r="E74" s="157"/>
      <c r="F74" s="157"/>
      <c r="G74" s="157"/>
      <c r="H74" s="157"/>
      <c r="I74" s="83"/>
      <c r="J74" s="157"/>
      <c r="K74" s="83"/>
      <c r="L74" s="83"/>
      <c r="M74" s="157"/>
      <c r="N74" s="83"/>
      <c r="O74" s="157"/>
      <c r="P74" s="83"/>
      <c r="Q74" s="157"/>
      <c r="R74" s="83"/>
      <c r="S74" s="83"/>
    </row>
    <row r="75" spans="1:115" x14ac:dyDescent="0.35">
      <c r="A75" s="93"/>
      <c r="B75" s="157"/>
      <c r="C75" s="157"/>
      <c r="D75" s="157"/>
      <c r="E75" s="157"/>
      <c r="F75" s="157"/>
      <c r="G75" s="157"/>
      <c r="H75" s="157"/>
      <c r="I75" s="83"/>
      <c r="J75" s="157"/>
      <c r="K75" s="83"/>
      <c r="L75" s="83"/>
      <c r="M75" s="157"/>
      <c r="N75" s="83"/>
      <c r="O75" s="157"/>
      <c r="P75" s="83"/>
      <c r="Q75" s="157"/>
      <c r="R75" s="83"/>
      <c r="S75" s="83"/>
    </row>
    <row r="76" spans="1:115" x14ac:dyDescent="0.35">
      <c r="A76" s="93"/>
      <c r="B76" s="157"/>
      <c r="C76" s="157"/>
      <c r="D76" s="157"/>
      <c r="E76" s="157"/>
      <c r="F76" s="157"/>
      <c r="G76" s="157"/>
      <c r="H76" s="157"/>
      <c r="I76" s="83"/>
      <c r="J76" s="157"/>
      <c r="K76" s="83"/>
      <c r="L76" s="83"/>
      <c r="M76" s="157"/>
      <c r="N76" s="83"/>
      <c r="O76" s="157"/>
      <c r="P76" s="83"/>
      <c r="Q76" s="157"/>
      <c r="R76" s="83"/>
      <c r="S76" s="83"/>
    </row>
    <row r="77" spans="1:115" x14ac:dyDescent="0.35">
      <c r="A77" s="93"/>
      <c r="B77" s="157"/>
      <c r="C77" s="157"/>
      <c r="D77" s="157"/>
      <c r="E77" s="157"/>
      <c r="F77" s="157"/>
      <c r="G77" s="157"/>
      <c r="H77" s="157"/>
      <c r="I77" s="95"/>
      <c r="J77" s="157"/>
      <c r="K77" s="95"/>
      <c r="L77" s="95"/>
      <c r="M77" s="157"/>
      <c r="N77" s="95"/>
      <c r="O77" s="157"/>
      <c r="P77" s="95"/>
      <c r="Q77" s="157"/>
      <c r="R77" s="95"/>
      <c r="S77" s="95"/>
      <c r="U77" s="96"/>
      <c r="W77" s="96"/>
      <c r="Y77" s="96"/>
      <c r="Z77" s="96"/>
      <c r="AB77" s="96"/>
      <c r="AD77" s="96"/>
      <c r="AF77" s="96"/>
      <c r="AG77" s="96"/>
      <c r="AI77" s="96"/>
      <c r="AK77" s="96"/>
      <c r="AM77" s="96"/>
      <c r="AN77" s="96"/>
      <c r="AP77" s="96"/>
      <c r="AR77" s="96"/>
      <c r="AT77" s="96"/>
      <c r="AU77" s="96"/>
      <c r="AW77" s="96"/>
      <c r="AY77" s="96"/>
      <c r="BA77" s="96"/>
      <c r="BB77" s="96"/>
      <c r="BD77" s="96"/>
      <c r="BF77" s="96"/>
      <c r="BH77" s="96"/>
      <c r="BI77" s="96"/>
      <c r="BK77" s="96"/>
      <c r="BM77" s="96"/>
      <c r="BO77" s="96"/>
      <c r="BP77" s="96"/>
      <c r="BR77" s="96"/>
      <c r="BT77" s="96"/>
      <c r="BV77" s="96"/>
      <c r="BW77" s="96"/>
      <c r="BY77" s="96"/>
      <c r="CA77" s="96"/>
      <c r="CC77" s="96"/>
      <c r="CD77" s="96"/>
      <c r="CF77" s="96"/>
      <c r="CH77" s="96"/>
      <c r="CJ77" s="96"/>
      <c r="CK77" s="96"/>
      <c r="CM77" s="96"/>
      <c r="CO77" s="96"/>
      <c r="CQ77" s="96"/>
      <c r="CR77" s="96"/>
      <c r="CT77" s="96"/>
      <c r="CV77" s="96"/>
      <c r="CX77" s="96"/>
      <c r="CY77" s="96"/>
      <c r="DA77" s="96"/>
      <c r="DC77" s="96"/>
      <c r="DE77" s="96"/>
      <c r="DG77" s="96"/>
      <c r="DI77" s="96"/>
      <c r="DK77" s="96"/>
    </row>
    <row r="78" spans="1:115" x14ac:dyDescent="0.35">
      <c r="I78" s="98"/>
      <c r="K78" s="98"/>
      <c r="L78" s="98"/>
      <c r="N78" s="98"/>
      <c r="P78" s="98"/>
      <c r="R78" s="98"/>
      <c r="S78" s="98"/>
      <c r="U78" s="98"/>
      <c r="W78" s="98"/>
      <c r="Y78" s="98"/>
      <c r="Z78" s="98"/>
      <c r="AB78" s="98"/>
      <c r="AD78" s="98"/>
      <c r="AF78" s="98"/>
      <c r="AG78" s="98"/>
      <c r="AI78" s="98"/>
      <c r="AK78" s="98"/>
      <c r="AM78" s="98"/>
      <c r="AN78" s="98"/>
      <c r="AP78" s="98"/>
      <c r="AR78" s="98"/>
      <c r="AT78" s="98"/>
      <c r="AU78" s="98"/>
      <c r="AW78" s="98"/>
      <c r="AY78" s="98"/>
      <c r="BA78" s="98"/>
      <c r="BB78" s="98"/>
      <c r="BD78" s="98"/>
      <c r="BF78" s="98"/>
      <c r="BH78" s="98"/>
      <c r="BI78" s="98"/>
      <c r="BK78" s="98"/>
      <c r="BM78" s="98"/>
      <c r="BO78" s="98"/>
      <c r="BP78" s="98"/>
      <c r="BR78" s="98"/>
      <c r="BT78" s="98"/>
      <c r="BV78" s="98"/>
      <c r="BW78" s="98"/>
      <c r="BY78" s="98"/>
      <c r="CA78" s="98"/>
      <c r="CC78" s="98"/>
      <c r="CD78" s="98"/>
      <c r="CF78" s="98"/>
      <c r="CH78" s="98"/>
      <c r="CJ78" s="98"/>
      <c r="CK78" s="98"/>
      <c r="CM78" s="98"/>
      <c r="CO78" s="98"/>
      <c r="CQ78" s="98"/>
      <c r="CR78" s="98"/>
      <c r="CT78" s="98"/>
      <c r="CV78" s="98"/>
      <c r="CX78" s="98"/>
      <c r="CY78" s="98"/>
      <c r="DA78" s="98"/>
      <c r="DC78" s="98"/>
      <c r="DE78" s="98"/>
      <c r="DG78" s="98"/>
      <c r="DI78" s="98"/>
      <c r="DK78" s="98"/>
    </row>
  </sheetData>
  <mergeCells count="23">
    <mergeCell ref="DJ6:DK6"/>
    <mergeCell ref="B31:N31"/>
    <mergeCell ref="CU6:DA6"/>
    <mergeCell ref="DB6:DC6"/>
    <mergeCell ref="DD6:DE6"/>
    <mergeCell ref="DF6:DG6"/>
    <mergeCell ref="DH6:DI6"/>
    <mergeCell ref="B5:G5"/>
    <mergeCell ref="BZ5:DK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B29" r:id="rId2"/>
    <hyperlink ref="C35" r:id="rId3"/>
    <hyperlink ref="C37" r:id="rId4"/>
    <hyperlink ref="C39" r:id="rId5"/>
    <hyperlink ref="C41" r:id="rId6"/>
    <hyperlink ref="C43" r:id="rId7"/>
    <hyperlink ref="C45" r:id="rId8"/>
    <hyperlink ref="C47" r:id="rId9"/>
    <hyperlink ref="C49" r:id="rId10"/>
    <hyperlink ref="C51" r:id="rId11"/>
    <hyperlink ref="C53" r:id="rId12"/>
    <hyperlink ref="C55" r:id="rId13"/>
    <hyperlink ref="C57" r:id="rId14"/>
    <hyperlink ref="C59" r:id="rId15"/>
    <hyperlink ref="C61" r:id="rId16"/>
    <hyperlink ref="C63" r:id="rId17"/>
    <hyperlink ref="C65" r:id="rId18"/>
    <hyperlink ref="C67" r:id="rId19"/>
    <hyperlink ref="C69" r:id="rId20"/>
    <hyperlink ref="C71" r:id="rId21"/>
  </hyperlink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97"/>
  <sheetViews>
    <sheetView zoomScale="80" workbookViewId="0">
      <selection activeCell="M3" sqref="M3"/>
    </sheetView>
  </sheetViews>
  <sheetFormatPr baseColWidth="10" defaultColWidth="10.58203125" defaultRowHeight="15.5" x14ac:dyDescent="0.35"/>
  <cols>
    <col min="1" max="1" width="13.5" style="19" bestFit="1" customWidth="1"/>
    <col min="2" max="2" width="7.5" style="19" bestFit="1" customWidth="1"/>
    <col min="3" max="3" width="12.33203125" style="19" bestFit="1" customWidth="1"/>
    <col min="4" max="4" width="10.58203125" style="19" bestFit="1" customWidth="1"/>
    <col min="5" max="5" width="9.08203125" style="19" bestFit="1" customWidth="1"/>
    <col min="6" max="6" width="12.08203125" style="1" bestFit="1" customWidth="1"/>
    <col min="7" max="7" width="10.58203125" style="1" bestFit="1"/>
    <col min="8" max="16384" width="10.58203125" style="1"/>
  </cols>
  <sheetData>
    <row r="1" spans="1:28" s="11" customFormat="1" ht="20" x14ac:dyDescent="0.4">
      <c r="A1" s="11" t="s">
        <v>0</v>
      </c>
    </row>
    <row r="2" spans="1:28" s="13" customFormat="1" ht="21" x14ac:dyDescent="0.5">
      <c r="A2" s="14" t="s">
        <v>275</v>
      </c>
      <c r="B2" s="16"/>
      <c r="C2" s="16"/>
      <c r="D2" s="16"/>
      <c r="E2" s="16"/>
    </row>
    <row r="3" spans="1:28" x14ac:dyDescent="0.35">
      <c r="A3" s="161" t="s">
        <v>19</v>
      </c>
      <c r="B3" s="1"/>
      <c r="C3" s="1"/>
      <c r="D3" s="1"/>
      <c r="E3" s="1"/>
      <c r="K3" s="19"/>
      <c r="N3" s="20"/>
      <c r="O3" s="20"/>
      <c r="P3" s="19"/>
      <c r="Q3" s="20"/>
      <c r="R3" s="20"/>
      <c r="S3" s="20"/>
      <c r="T3" s="20"/>
      <c r="U3" s="20"/>
      <c r="V3" s="20"/>
      <c r="W3" s="20"/>
      <c r="X3" s="20"/>
      <c r="Y3" s="20"/>
      <c r="Z3" s="20"/>
      <c r="AA3" s="20"/>
      <c r="AB3" s="20"/>
    </row>
    <row r="4" spans="1:28" x14ac:dyDescent="0.35">
      <c r="A4" s="161"/>
      <c r="B4" s="1"/>
      <c r="C4" s="1"/>
      <c r="D4" s="1"/>
      <c r="E4" s="1"/>
      <c r="K4" s="19"/>
      <c r="N4" s="20"/>
      <c r="O4" s="20"/>
      <c r="P4" s="19"/>
      <c r="Q4" s="20"/>
      <c r="R4" s="20"/>
      <c r="S4" s="20"/>
      <c r="T4" s="20"/>
      <c r="U4" s="20"/>
      <c r="V4" s="20"/>
      <c r="W4" s="20"/>
      <c r="X4" s="20"/>
      <c r="Y4" s="20"/>
      <c r="Z4" s="20"/>
      <c r="AA4" s="20"/>
      <c r="AB4" s="20"/>
    </row>
    <row r="5" spans="1:28" x14ac:dyDescent="0.35">
      <c r="A5" s="53" t="s">
        <v>276</v>
      </c>
      <c r="B5" s="53" t="s">
        <v>277</v>
      </c>
      <c r="C5" s="19" t="s">
        <v>278</v>
      </c>
      <c r="D5" s="19" t="s">
        <v>279</v>
      </c>
      <c r="E5" s="19" t="s">
        <v>277</v>
      </c>
      <c r="F5" s="48" t="s">
        <v>280</v>
      </c>
    </row>
    <row r="6" spans="1:28" x14ac:dyDescent="0.35">
      <c r="A6" s="53" t="s">
        <v>51</v>
      </c>
      <c r="B6" s="53" t="s">
        <v>281</v>
      </c>
      <c r="C6" s="19">
        <v>28752</v>
      </c>
      <c r="D6" s="19" t="s">
        <v>282</v>
      </c>
      <c r="E6" s="162">
        <v>0.70833333333333337</v>
      </c>
      <c r="F6" s="54" t="s">
        <v>283</v>
      </c>
    </row>
    <row r="7" spans="1:28" x14ac:dyDescent="0.35">
      <c r="A7" s="53" t="s">
        <v>56</v>
      </c>
      <c r="B7" s="53" t="s">
        <v>281</v>
      </c>
      <c r="C7" s="19">
        <v>28678</v>
      </c>
      <c r="D7" s="19" t="s">
        <v>51</v>
      </c>
      <c r="E7" s="162">
        <v>0.70833333333333337</v>
      </c>
    </row>
    <row r="8" spans="1:28" x14ac:dyDescent="0.35">
      <c r="A8" s="53" t="s">
        <v>59</v>
      </c>
      <c r="B8" s="53" t="s">
        <v>281</v>
      </c>
      <c r="C8" s="19">
        <v>28628</v>
      </c>
      <c r="D8" s="19" t="s">
        <v>56</v>
      </c>
      <c r="E8" s="162">
        <v>0.70833333333333337</v>
      </c>
    </row>
    <row r="9" spans="1:28" x14ac:dyDescent="0.35">
      <c r="A9" s="53" t="s">
        <v>62</v>
      </c>
      <c r="B9" s="53" t="s">
        <v>281</v>
      </c>
      <c r="C9" s="19">
        <v>27940</v>
      </c>
      <c r="D9" s="19" t="s">
        <v>59</v>
      </c>
      <c r="E9" s="162">
        <v>0.70833333333333337</v>
      </c>
    </row>
    <row r="10" spans="1:28" x14ac:dyDescent="0.35">
      <c r="A10" s="53" t="s">
        <v>68</v>
      </c>
      <c r="B10" s="53" t="s">
        <v>281</v>
      </c>
      <c r="C10" s="19">
        <v>27778</v>
      </c>
      <c r="D10" s="19" t="s">
        <v>65</v>
      </c>
      <c r="E10" s="162">
        <v>0.70833333333333337</v>
      </c>
    </row>
    <row r="11" spans="1:28" x14ac:dyDescent="0.35">
      <c r="A11" s="53" t="s">
        <v>71</v>
      </c>
      <c r="B11" s="53" t="s">
        <v>281</v>
      </c>
      <c r="C11" s="19">
        <v>27709</v>
      </c>
      <c r="D11" s="19" t="s">
        <v>68</v>
      </c>
      <c r="E11" s="162">
        <v>0.70833333333333337</v>
      </c>
    </row>
    <row r="12" spans="1:28" x14ac:dyDescent="0.35">
      <c r="A12" s="53" t="s">
        <v>74</v>
      </c>
      <c r="B12" s="53" t="s">
        <v>281</v>
      </c>
      <c r="C12" s="19">
        <v>27650</v>
      </c>
      <c r="D12" s="19" t="s">
        <v>71</v>
      </c>
      <c r="E12" s="162">
        <v>0.54166666666666663</v>
      </c>
    </row>
    <row r="13" spans="1:28" x14ac:dyDescent="0.35">
      <c r="A13" s="53" t="s">
        <v>77</v>
      </c>
      <c r="B13" s="53" t="s">
        <v>281</v>
      </c>
      <c r="C13" s="19">
        <v>27563</v>
      </c>
      <c r="D13" s="19" t="s">
        <v>74</v>
      </c>
      <c r="E13" s="162">
        <v>0.54166666666666663</v>
      </c>
    </row>
    <row r="14" spans="1:28" x14ac:dyDescent="0.35">
      <c r="A14" s="53" t="s">
        <v>80</v>
      </c>
      <c r="B14" s="53" t="s">
        <v>281</v>
      </c>
      <c r="C14" s="19">
        <v>27459</v>
      </c>
      <c r="D14" s="19" t="s">
        <v>77</v>
      </c>
      <c r="E14" s="162">
        <v>0.54166666666666663</v>
      </c>
    </row>
    <row r="15" spans="1:28" x14ac:dyDescent="0.35">
      <c r="A15" s="53" t="s">
        <v>83</v>
      </c>
      <c r="B15" s="53" t="s">
        <v>281</v>
      </c>
      <c r="C15" s="19">
        <v>27321</v>
      </c>
      <c r="D15" s="19" t="s">
        <v>80</v>
      </c>
      <c r="E15" s="162">
        <v>0.54166666666666663</v>
      </c>
    </row>
    <row r="16" spans="1:28" x14ac:dyDescent="0.35">
      <c r="A16" s="53" t="s">
        <v>86</v>
      </c>
      <c r="B16" s="53" t="s">
        <v>281</v>
      </c>
      <c r="C16" s="19">
        <v>27104</v>
      </c>
      <c r="D16" s="19" t="s">
        <v>83</v>
      </c>
      <c r="E16" s="162">
        <v>0.54166666666666663</v>
      </c>
    </row>
    <row r="17" spans="1:5" x14ac:dyDescent="0.35">
      <c r="A17" s="53" t="s">
        <v>89</v>
      </c>
      <c r="B17" s="53" t="s">
        <v>281</v>
      </c>
      <c r="C17" s="19">
        <v>26920</v>
      </c>
      <c r="D17" s="19" t="s">
        <v>86</v>
      </c>
      <c r="E17" s="162">
        <v>0.54166666666666663</v>
      </c>
    </row>
    <row r="18" spans="1:5" x14ac:dyDescent="0.35">
      <c r="A18" s="53" t="s">
        <v>92</v>
      </c>
      <c r="B18" s="53" t="s">
        <v>281</v>
      </c>
      <c r="C18" s="19">
        <v>26744</v>
      </c>
      <c r="D18" s="19" t="s">
        <v>89</v>
      </c>
      <c r="E18" s="162">
        <v>0.54166666666666663</v>
      </c>
    </row>
    <row r="19" spans="1:5" x14ac:dyDescent="0.35">
      <c r="A19" s="53" t="s">
        <v>95</v>
      </c>
      <c r="B19" s="53" t="s">
        <v>281</v>
      </c>
      <c r="C19" s="19">
        <v>26621</v>
      </c>
      <c r="D19" s="19" t="s">
        <v>92</v>
      </c>
      <c r="E19" s="162">
        <v>0.54166666666666663</v>
      </c>
    </row>
    <row r="20" spans="1:5" x14ac:dyDescent="0.35">
      <c r="A20" s="53" t="s">
        <v>98</v>
      </c>
      <c r="B20" s="53" t="s">
        <v>281</v>
      </c>
      <c r="C20" s="19">
        <v>26478</v>
      </c>
      <c r="D20" s="19" t="s">
        <v>95</v>
      </c>
      <c r="E20" s="162">
        <v>0.54166666666666663</v>
      </c>
    </row>
    <row r="21" spans="1:5" x14ac:dyDescent="0.35">
      <c r="A21" s="53" t="s">
        <v>101</v>
      </c>
      <c r="B21" s="53" t="s">
        <v>281</v>
      </c>
      <c r="C21" s="19">
        <v>26299</v>
      </c>
      <c r="D21" s="19" t="s">
        <v>98</v>
      </c>
      <c r="E21" s="162">
        <v>0.54166666666666663</v>
      </c>
    </row>
    <row r="22" spans="1:5" x14ac:dyDescent="0.35">
      <c r="A22" s="53" t="s">
        <v>104</v>
      </c>
      <c r="B22" s="53" t="s">
        <v>281</v>
      </c>
      <c r="C22" s="19">
        <v>26070</v>
      </c>
      <c r="D22" s="19" t="s">
        <v>101</v>
      </c>
      <c r="E22" s="162">
        <v>0.54166666666666663</v>
      </c>
    </row>
    <row r="23" spans="1:5" x14ac:dyDescent="0.35">
      <c r="A23" s="53" t="s">
        <v>107</v>
      </c>
      <c r="B23" s="53" t="s">
        <v>281</v>
      </c>
      <c r="C23" s="19">
        <v>25857</v>
      </c>
      <c r="D23" s="19" t="s">
        <v>104</v>
      </c>
      <c r="E23" s="162">
        <v>0.54166666666666663</v>
      </c>
    </row>
    <row r="24" spans="1:5" x14ac:dyDescent="0.35">
      <c r="A24" s="53" t="s">
        <v>110</v>
      </c>
      <c r="B24" s="53" t="s">
        <v>281</v>
      </c>
      <c r="C24" s="19">
        <v>25613</v>
      </c>
      <c r="D24" s="19" t="s">
        <v>107</v>
      </c>
      <c r="E24" s="162">
        <v>0.54166666666666663</v>
      </c>
    </row>
    <row r="25" spans="1:5" x14ac:dyDescent="0.35">
      <c r="A25" s="53" t="s">
        <v>113</v>
      </c>
      <c r="B25" s="53" t="s">
        <v>281</v>
      </c>
      <c r="C25" s="19">
        <v>25428</v>
      </c>
      <c r="D25" s="19" t="s">
        <v>110</v>
      </c>
      <c r="E25" s="162">
        <v>0.54166666666666663</v>
      </c>
    </row>
    <row r="26" spans="1:5" x14ac:dyDescent="0.35">
      <c r="A26" s="53" t="s">
        <v>116</v>
      </c>
      <c r="B26" s="53" t="s">
        <v>281</v>
      </c>
      <c r="C26" s="19">
        <v>25264</v>
      </c>
      <c r="D26" s="19" t="s">
        <v>113</v>
      </c>
      <c r="E26" s="162">
        <v>0.54166666666666663</v>
      </c>
    </row>
    <row r="27" spans="1:5" x14ac:dyDescent="0.35">
      <c r="A27" s="53" t="s">
        <v>119</v>
      </c>
      <c r="B27" s="53" t="s">
        <v>281</v>
      </c>
      <c r="C27" s="19">
        <v>25100</v>
      </c>
      <c r="D27" s="19" t="s">
        <v>116</v>
      </c>
      <c r="E27" s="162">
        <v>0.54166666666666663</v>
      </c>
    </row>
    <row r="28" spans="1:5" x14ac:dyDescent="0.35">
      <c r="A28" s="53" t="s">
        <v>122</v>
      </c>
      <c r="B28" s="53" t="s">
        <v>281</v>
      </c>
      <c r="C28" s="19">
        <v>24824</v>
      </c>
      <c r="D28" s="19" t="s">
        <v>119</v>
      </c>
      <c r="E28" s="162">
        <v>0.54166666666666663</v>
      </c>
    </row>
    <row r="29" spans="1:5" x14ac:dyDescent="0.35">
      <c r="A29" s="53" t="s">
        <v>125</v>
      </c>
      <c r="B29" s="53" t="s">
        <v>281</v>
      </c>
      <c r="C29" s="19">
        <v>24543</v>
      </c>
      <c r="D29" s="19" t="s">
        <v>122</v>
      </c>
      <c r="E29" s="162">
        <v>0.54166666666666663</v>
      </c>
    </row>
    <row r="30" spans="1:5" x14ac:dyDescent="0.35">
      <c r="A30" s="53" t="s">
        <v>128</v>
      </c>
      <c r="B30" s="53" t="s">
        <v>281</v>
      </c>
      <c r="C30" s="19">
        <v>24275</v>
      </c>
      <c r="D30" s="19" t="s">
        <v>125</v>
      </c>
      <c r="E30" s="162">
        <v>0.54166666666666663</v>
      </c>
    </row>
    <row r="31" spans="1:5" x14ac:dyDescent="0.35">
      <c r="A31" s="53" t="s">
        <v>131</v>
      </c>
      <c r="B31" s="53" t="s">
        <v>281</v>
      </c>
      <c r="C31" s="19">
        <v>23822</v>
      </c>
      <c r="D31" s="19" t="s">
        <v>128</v>
      </c>
      <c r="E31" s="162">
        <v>0.54166666666666663</v>
      </c>
    </row>
    <row r="32" spans="1:5" x14ac:dyDescent="0.35">
      <c r="A32" s="53" t="s">
        <v>134</v>
      </c>
      <c r="B32" s="53" t="s">
        <v>281</v>
      </c>
      <c r="C32" s="19">
        <v>23521</v>
      </c>
      <c r="D32" s="19" t="s">
        <v>131</v>
      </c>
      <c r="E32" s="162">
        <v>0.54166666666666663</v>
      </c>
    </row>
    <row r="33" spans="1:5" x14ac:dyDescent="0.35">
      <c r="A33" s="53" t="s">
        <v>137</v>
      </c>
      <c r="B33" s="53" t="s">
        <v>281</v>
      </c>
      <c r="C33" s="19">
        <v>23190</v>
      </c>
      <c r="D33" s="19" t="s">
        <v>134</v>
      </c>
      <c r="E33" s="162">
        <v>0.54166666666666663</v>
      </c>
    </row>
    <row r="34" spans="1:5" x14ac:dyDescent="0.35">
      <c r="A34" s="53" t="s">
        <v>140</v>
      </c>
      <c r="B34" s="53" t="s">
        <v>281</v>
      </c>
      <c r="C34" s="19">
        <v>22902</v>
      </c>
      <c r="D34" s="19" t="s">
        <v>137</v>
      </c>
      <c r="E34" s="162">
        <v>0.54166666666666663</v>
      </c>
    </row>
    <row r="35" spans="1:5" x14ac:dyDescent="0.35">
      <c r="A35" s="53" t="s">
        <v>143</v>
      </c>
      <c r="B35" s="53" t="s">
        <v>281</v>
      </c>
      <c r="C35" s="19">
        <v>22524</v>
      </c>
      <c r="D35" s="19" t="s">
        <v>140</v>
      </c>
      <c r="E35" s="162">
        <v>0.54166666666666663</v>
      </c>
    </row>
    <row r="36" spans="1:5" x14ac:dyDescent="0.35">
      <c r="A36" s="53" t="s">
        <v>146</v>
      </c>
      <c r="B36" s="53" t="s">
        <v>281</v>
      </c>
      <c r="C36" s="19">
        <v>22157</v>
      </c>
      <c r="D36" s="19" t="s">
        <v>143</v>
      </c>
      <c r="E36" s="162">
        <v>0.54166666666666663</v>
      </c>
    </row>
    <row r="37" spans="1:5" x14ac:dyDescent="0.35">
      <c r="A37" s="53" t="s">
        <v>149</v>
      </c>
      <c r="B37" s="53" t="s">
        <v>281</v>
      </c>
      <c r="C37" s="19">
        <v>21717</v>
      </c>
      <c r="D37" s="19" t="s">
        <v>146</v>
      </c>
      <c r="E37" s="162">
        <v>0.54166666666666663</v>
      </c>
    </row>
    <row r="38" spans="1:5" x14ac:dyDescent="0.35">
      <c r="A38" s="53" t="s">
        <v>250</v>
      </c>
      <c r="B38" s="53" t="s">
        <v>281</v>
      </c>
      <c r="C38" s="19">
        <v>21282</v>
      </c>
      <c r="D38" s="19" t="s">
        <v>149</v>
      </c>
      <c r="E38" s="162">
        <v>0.54166666666666663</v>
      </c>
    </row>
    <row r="39" spans="1:5" x14ac:dyDescent="0.35">
      <c r="A39" s="53" t="s">
        <v>152</v>
      </c>
      <c r="B39" s="53" t="s">
        <v>281</v>
      </c>
      <c r="C39" s="19">
        <v>20852</v>
      </c>
      <c r="D39" s="19" t="s">
        <v>250</v>
      </c>
      <c r="E39" s="162">
        <v>0.54166666666666663</v>
      </c>
    </row>
    <row r="40" spans="1:5" x14ac:dyDescent="0.35">
      <c r="A40" s="53" t="s">
        <v>155</v>
      </c>
      <c r="B40" s="53" t="s">
        <v>281</v>
      </c>
      <c r="C40" s="19">
        <v>20453</v>
      </c>
      <c r="D40" s="19" t="s">
        <v>152</v>
      </c>
      <c r="E40" s="162">
        <v>0.54166666666666663</v>
      </c>
    </row>
    <row r="41" spans="1:5" x14ac:dyDescent="0.35">
      <c r="A41" s="53" t="s">
        <v>158</v>
      </c>
      <c r="B41" s="53" t="s">
        <v>281</v>
      </c>
      <c r="C41" s="19">
        <v>20043</v>
      </c>
      <c r="D41" s="19" t="s">
        <v>155</v>
      </c>
      <c r="E41" s="162">
        <v>0.54166666666666663</v>
      </c>
    </row>
    <row r="42" spans="1:5" x14ac:dyDescent="0.35">
      <c r="A42" s="53" t="s">
        <v>161</v>
      </c>
      <c r="B42" s="53" t="s">
        <v>281</v>
      </c>
      <c r="C42" s="19">
        <v>19478</v>
      </c>
      <c r="D42" s="19" t="s">
        <v>158</v>
      </c>
      <c r="E42" s="162">
        <v>0.54166666666666663</v>
      </c>
    </row>
    <row r="43" spans="1:5" x14ac:dyDescent="0.35">
      <c r="A43" s="53" t="s">
        <v>284</v>
      </c>
      <c r="B43" s="53" t="s">
        <v>281</v>
      </c>
      <c r="C43" s="19">
        <v>19130</v>
      </c>
      <c r="D43" s="19" t="s">
        <v>161</v>
      </c>
      <c r="E43" s="162">
        <v>0.54166666666666663</v>
      </c>
    </row>
    <row r="44" spans="1:5" x14ac:dyDescent="0.35">
      <c r="A44" s="53" t="s">
        <v>285</v>
      </c>
      <c r="B44" s="53" t="s">
        <v>286</v>
      </c>
      <c r="C44" s="19">
        <v>18579</v>
      </c>
      <c r="D44" s="19" t="s">
        <v>284</v>
      </c>
      <c r="E44" s="162">
        <v>0.54166666666666663</v>
      </c>
    </row>
    <row r="45" spans="1:5" x14ac:dyDescent="0.35">
      <c r="A45" s="53" t="s">
        <v>164</v>
      </c>
      <c r="B45" s="53" t="s">
        <v>286</v>
      </c>
      <c r="C45" s="19">
        <v>18056</v>
      </c>
      <c r="D45" s="19" t="s">
        <v>285</v>
      </c>
      <c r="E45" s="162">
        <v>0.54166666666666663</v>
      </c>
    </row>
    <row r="46" spans="1:5" x14ac:dyDescent="0.35">
      <c r="A46" s="53" t="s">
        <v>255</v>
      </c>
      <c r="B46" s="53" t="s">
        <v>286</v>
      </c>
      <c r="C46" s="19">
        <v>17489</v>
      </c>
      <c r="D46" s="19" t="s">
        <v>164</v>
      </c>
      <c r="E46" s="162">
        <v>0.54166666666666663</v>
      </c>
    </row>
    <row r="47" spans="1:5" x14ac:dyDescent="0.35">
      <c r="A47" s="53" t="s">
        <v>167</v>
      </c>
      <c r="B47" s="53" t="s">
        <v>286</v>
      </c>
      <c r="C47" s="19">
        <v>16972</v>
      </c>
      <c r="D47" s="19" t="s">
        <v>255</v>
      </c>
      <c r="E47" s="162">
        <v>0.54166666666666663</v>
      </c>
    </row>
    <row r="48" spans="1:5" x14ac:dyDescent="0.35">
      <c r="A48" s="53" t="s">
        <v>170</v>
      </c>
      <c r="B48" s="53" t="s">
        <v>286</v>
      </c>
      <c r="C48" s="19">
        <v>16353</v>
      </c>
      <c r="D48" s="19" t="s">
        <v>167</v>
      </c>
      <c r="E48" s="162">
        <v>0.54166666666666663</v>
      </c>
    </row>
    <row r="49" spans="1:6" x14ac:dyDescent="0.35">
      <c r="A49" s="53" t="s">
        <v>173</v>
      </c>
      <c r="B49" s="53" t="s">
        <v>286</v>
      </c>
      <c r="C49" s="19">
        <v>15843</v>
      </c>
      <c r="D49" s="19" t="s">
        <v>170</v>
      </c>
      <c r="E49" s="162">
        <v>0.54166666666666663</v>
      </c>
    </row>
    <row r="50" spans="1:6" x14ac:dyDescent="0.35">
      <c r="A50" s="53" t="s">
        <v>176</v>
      </c>
      <c r="B50" s="53" t="s">
        <v>286</v>
      </c>
      <c r="C50" s="19">
        <v>15238</v>
      </c>
      <c r="D50" s="19" t="s">
        <v>173</v>
      </c>
      <c r="E50" s="162">
        <v>0.54166666666666663</v>
      </c>
    </row>
    <row r="51" spans="1:6" x14ac:dyDescent="0.35">
      <c r="A51" s="53" t="s">
        <v>179</v>
      </c>
      <c r="B51" s="53" t="s">
        <v>286</v>
      </c>
      <c r="C51" s="19">
        <v>14555</v>
      </c>
      <c r="D51" s="19" t="s">
        <v>176</v>
      </c>
      <c r="E51" s="162">
        <v>0.54166666666666663</v>
      </c>
    </row>
    <row r="52" spans="1:6" x14ac:dyDescent="0.35">
      <c r="A52" s="53" t="s">
        <v>182</v>
      </c>
      <c r="B52" s="53" t="s">
        <v>286</v>
      </c>
      <c r="C52" s="19">
        <v>13798</v>
      </c>
      <c r="D52" s="19" t="s">
        <v>179</v>
      </c>
      <c r="E52" s="162">
        <v>0.54166666666666663</v>
      </c>
    </row>
    <row r="53" spans="1:6" x14ac:dyDescent="0.35">
      <c r="A53" s="53" t="s">
        <v>185</v>
      </c>
      <c r="B53" s="53" t="s">
        <v>286</v>
      </c>
      <c r="C53" s="19">
        <v>13055</v>
      </c>
      <c r="D53" s="19" t="s">
        <v>182</v>
      </c>
      <c r="E53" s="162">
        <v>0.58333333333333337</v>
      </c>
    </row>
    <row r="54" spans="1:6" x14ac:dyDescent="0.35">
      <c r="A54" s="53" t="s">
        <v>287</v>
      </c>
      <c r="B54" s="53" t="s">
        <v>286</v>
      </c>
      <c r="C54" s="19">
        <v>12418</v>
      </c>
      <c r="D54" s="19" t="s">
        <v>185</v>
      </c>
      <c r="E54" s="162">
        <v>0.54166666666666663</v>
      </c>
    </row>
    <row r="55" spans="1:6" x14ac:dyDescent="0.35">
      <c r="A55" s="53" t="s">
        <v>260</v>
      </c>
      <c r="B55" s="53" t="s">
        <v>281</v>
      </c>
      <c r="C55" s="19">
        <v>11744</v>
      </c>
      <c r="D55" s="19" t="s">
        <v>287</v>
      </c>
      <c r="E55" s="162">
        <v>0.54166666666666663</v>
      </c>
    </row>
    <row r="56" spans="1:6" x14ac:dyDescent="0.35">
      <c r="A56" s="53" t="s">
        <v>188</v>
      </c>
      <c r="B56" s="53" t="s">
        <v>281</v>
      </c>
      <c r="C56" s="19">
        <v>10935</v>
      </c>
      <c r="D56" s="19" t="s">
        <v>260</v>
      </c>
      <c r="E56" s="162">
        <v>0.54166666666666663</v>
      </c>
    </row>
    <row r="57" spans="1:6" x14ac:dyDescent="0.35">
      <c r="A57" s="53" t="s">
        <v>191</v>
      </c>
      <c r="B57" s="53" t="s">
        <v>281</v>
      </c>
      <c r="C57" s="19">
        <v>10003</v>
      </c>
      <c r="D57" s="19" t="s">
        <v>188</v>
      </c>
      <c r="E57" s="162">
        <v>0.625</v>
      </c>
    </row>
    <row r="58" spans="1:6" x14ac:dyDescent="0.35">
      <c r="A58" s="53" t="s">
        <v>194</v>
      </c>
      <c r="B58" s="53" t="s">
        <v>281</v>
      </c>
      <c r="C58" s="19">
        <v>9053</v>
      </c>
      <c r="D58" s="19" t="s">
        <v>191</v>
      </c>
      <c r="E58" s="162">
        <v>0.625</v>
      </c>
    </row>
    <row r="59" spans="1:6" x14ac:dyDescent="0.35">
      <c r="A59" s="53" t="s">
        <v>197</v>
      </c>
      <c r="B59" s="53" t="s">
        <v>281</v>
      </c>
      <c r="C59" s="19">
        <v>8189</v>
      </c>
      <c r="D59" s="19" t="s">
        <v>194</v>
      </c>
      <c r="E59" s="162">
        <v>0.61805555555555558</v>
      </c>
    </row>
    <row r="60" spans="1:6" x14ac:dyDescent="0.35">
      <c r="A60" s="19" t="s">
        <v>200</v>
      </c>
      <c r="B60" s="162">
        <v>0.875</v>
      </c>
      <c r="C60" s="19">
        <v>7340</v>
      </c>
      <c r="D60" s="19" t="s">
        <v>197</v>
      </c>
      <c r="E60" s="162">
        <v>0.55555555555555558</v>
      </c>
    </row>
    <row r="61" spans="1:6" x14ac:dyDescent="0.35">
      <c r="A61" s="53" t="s">
        <v>203</v>
      </c>
      <c r="B61" s="53" t="s">
        <v>281</v>
      </c>
      <c r="C61" s="163">
        <v>6528</v>
      </c>
      <c r="D61" s="19" t="s">
        <v>203</v>
      </c>
      <c r="E61" s="162">
        <v>0.54166666666666663</v>
      </c>
    </row>
    <row r="62" spans="1:6" x14ac:dyDescent="0.35">
      <c r="A62" s="53" t="s">
        <v>206</v>
      </c>
      <c r="B62" s="53" t="s">
        <v>281</v>
      </c>
      <c r="C62" s="164">
        <v>5690</v>
      </c>
      <c r="D62" s="19" t="s">
        <v>203</v>
      </c>
      <c r="E62" s="162">
        <v>0.54166666666666663</v>
      </c>
    </row>
    <row r="63" spans="1:6" x14ac:dyDescent="0.35">
      <c r="A63" s="53" t="s">
        <v>209</v>
      </c>
      <c r="B63" s="53" t="s">
        <v>281</v>
      </c>
      <c r="C63" s="163">
        <v>4858</v>
      </c>
      <c r="D63" s="19" t="s">
        <v>206</v>
      </c>
      <c r="E63" s="162">
        <v>0.5</v>
      </c>
      <c r="F63" s="4"/>
    </row>
    <row r="64" spans="1:6" x14ac:dyDescent="0.35">
      <c r="A64" s="53" t="s">
        <v>212</v>
      </c>
      <c r="B64" s="53" t="s">
        <v>281</v>
      </c>
      <c r="C64" s="163">
        <v>4089</v>
      </c>
      <c r="D64" s="19" t="s">
        <v>206</v>
      </c>
      <c r="E64" s="162">
        <v>0.5</v>
      </c>
      <c r="F64" s="4"/>
    </row>
    <row r="65" spans="1:5" x14ac:dyDescent="0.35">
      <c r="A65" s="53" t="s">
        <v>215</v>
      </c>
      <c r="B65" s="53" t="s">
        <v>281</v>
      </c>
      <c r="C65" s="163">
        <v>3296</v>
      </c>
      <c r="D65" s="19" t="s">
        <v>206</v>
      </c>
      <c r="E65" s="162">
        <v>0.5</v>
      </c>
    </row>
    <row r="66" spans="1:5" x14ac:dyDescent="0.35">
      <c r="A66" s="53" t="s">
        <v>218</v>
      </c>
      <c r="B66" s="53" t="s">
        <v>281</v>
      </c>
      <c r="C66" s="163">
        <v>2696</v>
      </c>
      <c r="D66" s="19" t="s">
        <v>206</v>
      </c>
      <c r="E66" s="162">
        <v>0.5</v>
      </c>
    </row>
    <row r="67" spans="1:5" x14ac:dyDescent="0.35">
      <c r="A67" s="53" t="s">
        <v>221</v>
      </c>
      <c r="B67" s="53" t="s">
        <v>281</v>
      </c>
      <c r="C67" s="163">
        <v>2098</v>
      </c>
      <c r="D67" s="19" t="s">
        <v>206</v>
      </c>
      <c r="E67" s="162">
        <v>0.5</v>
      </c>
    </row>
    <row r="68" spans="1:5" x14ac:dyDescent="0.35">
      <c r="A68" s="53" t="s">
        <v>288</v>
      </c>
      <c r="B68" s="53" t="s">
        <v>281</v>
      </c>
      <c r="C68" s="163">
        <v>1720</v>
      </c>
      <c r="D68" s="19" t="s">
        <v>206</v>
      </c>
      <c r="E68" s="162">
        <v>0.5</v>
      </c>
    </row>
    <row r="69" spans="1:5" x14ac:dyDescent="0.35">
      <c r="A69" s="53" t="s">
        <v>289</v>
      </c>
      <c r="B69" s="53" t="s">
        <v>281</v>
      </c>
      <c r="C69" s="163">
        <v>1280</v>
      </c>
      <c r="D69" s="19" t="s">
        <v>206</v>
      </c>
      <c r="E69" s="162">
        <v>0.5</v>
      </c>
    </row>
    <row r="70" spans="1:5" x14ac:dyDescent="0.35">
      <c r="A70" s="53" t="s">
        <v>290</v>
      </c>
      <c r="B70" s="53" t="s">
        <v>281</v>
      </c>
      <c r="C70" s="163">
        <v>982</v>
      </c>
      <c r="D70" s="19" t="s">
        <v>206</v>
      </c>
      <c r="E70" s="162">
        <v>0.5</v>
      </c>
    </row>
    <row r="71" spans="1:5" x14ac:dyDescent="0.35">
      <c r="A71" s="53" t="s">
        <v>291</v>
      </c>
      <c r="B71" s="53" t="s">
        <v>281</v>
      </c>
      <c r="C71" s="163">
        <v>742</v>
      </c>
      <c r="D71" s="19" t="s">
        <v>206</v>
      </c>
      <c r="E71" s="162">
        <v>0.5</v>
      </c>
    </row>
    <row r="72" spans="1:5" x14ac:dyDescent="0.35">
      <c r="A72" s="53" t="s">
        <v>292</v>
      </c>
      <c r="B72" s="53" t="s">
        <v>281</v>
      </c>
      <c r="C72" s="163">
        <v>598</v>
      </c>
      <c r="D72" s="19" t="s">
        <v>206</v>
      </c>
      <c r="E72" s="162">
        <v>0.5</v>
      </c>
    </row>
    <row r="73" spans="1:5" x14ac:dyDescent="0.35">
      <c r="A73" s="53" t="s">
        <v>293</v>
      </c>
      <c r="B73" s="53" t="s">
        <v>281</v>
      </c>
      <c r="C73" s="163">
        <v>482</v>
      </c>
      <c r="D73" s="19" t="s">
        <v>206</v>
      </c>
      <c r="E73" s="162">
        <v>0.5</v>
      </c>
    </row>
    <row r="74" spans="1:5" x14ac:dyDescent="0.35">
      <c r="A74" s="53" t="s">
        <v>294</v>
      </c>
      <c r="B74" s="53" t="s">
        <v>281</v>
      </c>
      <c r="C74" s="163">
        <v>306</v>
      </c>
      <c r="D74" s="19" t="s">
        <v>206</v>
      </c>
      <c r="E74" s="162">
        <v>0.5</v>
      </c>
    </row>
    <row r="75" spans="1:5" x14ac:dyDescent="0.35">
      <c r="A75" s="53" t="s">
        <v>295</v>
      </c>
      <c r="B75" s="53" t="s">
        <v>281</v>
      </c>
      <c r="C75" s="163">
        <v>284</v>
      </c>
      <c r="D75" s="19" t="s">
        <v>206</v>
      </c>
      <c r="E75" s="162">
        <v>0.5</v>
      </c>
    </row>
    <row r="76" spans="1:5" x14ac:dyDescent="0.35">
      <c r="A76" s="53" t="s">
        <v>296</v>
      </c>
      <c r="B76" s="53" t="s">
        <v>281</v>
      </c>
      <c r="C76" s="163">
        <v>134</v>
      </c>
      <c r="D76" s="19" t="s">
        <v>206</v>
      </c>
      <c r="E76" s="162">
        <v>0.5</v>
      </c>
    </row>
    <row r="77" spans="1:5" x14ac:dyDescent="0.35">
      <c r="A77" s="53" t="s">
        <v>297</v>
      </c>
      <c r="B77" s="53" t="s">
        <v>281</v>
      </c>
      <c r="C77" s="163">
        <v>120</v>
      </c>
      <c r="D77" s="19" t="s">
        <v>206</v>
      </c>
      <c r="E77" s="162">
        <v>0.5</v>
      </c>
    </row>
    <row r="78" spans="1:5" x14ac:dyDescent="0.35">
      <c r="A78" s="53" t="s">
        <v>298</v>
      </c>
      <c r="B78" s="53" t="s">
        <v>281</v>
      </c>
      <c r="C78" s="163">
        <v>84</v>
      </c>
      <c r="D78" s="19" t="s">
        <v>206</v>
      </c>
      <c r="E78" s="162">
        <v>0.5</v>
      </c>
    </row>
    <row r="79" spans="1:5" x14ac:dyDescent="0.35">
      <c r="A79" s="53" t="s">
        <v>299</v>
      </c>
      <c r="B79" s="53" t="s">
        <v>281</v>
      </c>
      <c r="C79" s="163">
        <v>48</v>
      </c>
      <c r="D79" s="19" t="s">
        <v>206</v>
      </c>
      <c r="E79" s="162">
        <v>0.5</v>
      </c>
    </row>
    <row r="80" spans="1:5" x14ac:dyDescent="0.35">
      <c r="A80" s="53" t="s">
        <v>300</v>
      </c>
      <c r="B80" s="53" t="s">
        <v>281</v>
      </c>
      <c r="C80" s="163">
        <v>36</v>
      </c>
      <c r="D80" s="19" t="s">
        <v>206</v>
      </c>
      <c r="E80" s="162">
        <v>0.5</v>
      </c>
    </row>
    <row r="81" spans="1:343" x14ac:dyDescent="0.35">
      <c r="A81" s="53" t="s">
        <v>301</v>
      </c>
      <c r="B81" s="53" t="s">
        <v>281</v>
      </c>
      <c r="C81" s="19">
        <v>28</v>
      </c>
      <c r="D81" s="19" t="s">
        <v>206</v>
      </c>
      <c r="E81" s="162">
        <v>0.5</v>
      </c>
    </row>
    <row r="82" spans="1:343" x14ac:dyDescent="0.35">
      <c r="A82" s="53" t="s">
        <v>302</v>
      </c>
      <c r="B82" s="53" t="s">
        <v>281</v>
      </c>
      <c r="C82" s="19">
        <v>16</v>
      </c>
      <c r="D82" s="19" t="s">
        <v>300</v>
      </c>
      <c r="E82" s="162">
        <v>0.54166666666666663</v>
      </c>
    </row>
    <row r="83" spans="1:343" x14ac:dyDescent="0.35">
      <c r="A83" s="53" t="s">
        <v>303</v>
      </c>
      <c r="B83" s="53" t="s">
        <v>281</v>
      </c>
      <c r="C83" s="19">
        <v>5</v>
      </c>
      <c r="D83" s="19" t="s">
        <v>304</v>
      </c>
      <c r="E83" s="162">
        <v>0.54166666666666663</v>
      </c>
    </row>
    <row r="84" spans="1:343" x14ac:dyDescent="0.35">
      <c r="A84" s="53" t="s">
        <v>305</v>
      </c>
      <c r="B84" s="53" t="s">
        <v>281</v>
      </c>
      <c r="C84" s="19">
        <v>3</v>
      </c>
      <c r="D84" s="19" t="s">
        <v>303</v>
      </c>
      <c r="E84" s="162">
        <v>0.54166666666666663</v>
      </c>
    </row>
    <row r="85" spans="1:343" x14ac:dyDescent="0.35">
      <c r="A85" s="53" t="s">
        <v>306</v>
      </c>
      <c r="B85" s="53" t="s">
        <v>307</v>
      </c>
      <c r="C85" s="19">
        <v>1</v>
      </c>
      <c r="D85" s="19" t="s">
        <v>305</v>
      </c>
      <c r="E85" s="162">
        <v>0.54166666666666663</v>
      </c>
    </row>
    <row r="87" spans="1:343" x14ac:dyDescent="0.35">
      <c r="A87" s="157"/>
      <c r="B87" s="157"/>
      <c r="C87" s="157"/>
      <c r="D87" s="157"/>
      <c r="E87" s="157"/>
      <c r="F87" s="82"/>
      <c r="G87" s="82"/>
      <c r="H87" s="82"/>
      <c r="I87" s="82"/>
      <c r="J87" s="82"/>
      <c r="K87" s="82"/>
      <c r="L87" s="82"/>
      <c r="M87" s="82"/>
      <c r="N87" s="82"/>
      <c r="O87" s="82"/>
      <c r="P87" s="82"/>
    </row>
    <row r="88" spans="1:343" x14ac:dyDescent="0.35">
      <c r="A88" s="86" t="s">
        <v>3</v>
      </c>
      <c r="B88" s="82"/>
      <c r="C88" s="82"/>
      <c r="D88" s="82"/>
      <c r="E88" s="82"/>
      <c r="F88" s="82"/>
      <c r="G88" s="82"/>
      <c r="H88" s="83"/>
      <c r="I88" s="82"/>
      <c r="J88" s="83"/>
      <c r="K88" s="84"/>
      <c r="L88" s="82"/>
      <c r="M88" s="83"/>
      <c r="N88" s="82"/>
      <c r="O88" s="83"/>
      <c r="P88" s="82"/>
      <c r="Q88" s="10"/>
      <c r="R88" s="85"/>
      <c r="T88" s="10"/>
      <c r="V88" s="10"/>
      <c r="X88" s="10"/>
      <c r="Y88" s="85"/>
      <c r="AA88" s="10"/>
      <c r="AC88" s="10"/>
      <c r="AE88" s="10"/>
      <c r="AF88" s="85"/>
      <c r="AH88" s="10"/>
      <c r="AJ88" s="10"/>
      <c r="AL88" s="10"/>
      <c r="AM88" s="85"/>
      <c r="AO88" s="10"/>
      <c r="AQ88" s="10"/>
      <c r="AS88" s="10"/>
      <c r="AT88" s="85"/>
      <c r="AV88" s="10"/>
      <c r="AX88" s="10"/>
      <c r="AZ88" s="10"/>
      <c r="BA88" s="85"/>
      <c r="BC88" s="10"/>
      <c r="BE88" s="10"/>
      <c r="BG88" s="10"/>
      <c r="BH88" s="85"/>
      <c r="BJ88" s="10"/>
      <c r="BL88" s="10"/>
      <c r="BN88" s="10"/>
      <c r="BO88" s="85"/>
      <c r="BQ88" s="10"/>
      <c r="BS88" s="10"/>
      <c r="BU88" s="10"/>
      <c r="BV88" s="85"/>
      <c r="BX88" s="10"/>
      <c r="BZ88" s="10"/>
      <c r="CB88" s="10"/>
      <c r="CC88" s="85"/>
      <c r="CE88" s="10"/>
      <c r="CG88" s="10"/>
      <c r="CI88" s="10"/>
      <c r="CJ88" s="85"/>
      <c r="CL88" s="10"/>
      <c r="CN88" s="10"/>
      <c r="CP88" s="10"/>
      <c r="CQ88" s="85"/>
      <c r="CS88" s="10"/>
      <c r="CU88" s="10"/>
      <c r="CW88" s="10"/>
      <c r="CX88" s="85"/>
      <c r="CZ88" s="10"/>
      <c r="DB88" s="10"/>
      <c r="DD88" s="10"/>
      <c r="DE88" s="85"/>
      <c r="DG88" s="10"/>
      <c r="DI88" s="10"/>
      <c r="DK88" s="10"/>
      <c r="DL88" s="85"/>
      <c r="DN88" s="10"/>
      <c r="DP88" s="10"/>
      <c r="DR88" s="10"/>
      <c r="DS88" s="85"/>
      <c r="DU88" s="10"/>
      <c r="DW88" s="10"/>
      <c r="DY88" s="10"/>
      <c r="DZ88" s="85"/>
      <c r="EB88" s="10"/>
      <c r="ED88" s="10"/>
      <c r="EF88" s="10"/>
      <c r="EG88" s="85"/>
      <c r="EI88" s="10"/>
      <c r="EK88" s="10"/>
      <c r="EM88" s="10"/>
      <c r="EN88" s="85"/>
      <c r="EP88" s="10"/>
      <c r="ER88" s="10"/>
      <c r="ET88" s="10"/>
      <c r="EU88" s="85"/>
      <c r="EW88" s="10"/>
      <c r="EY88" s="10"/>
      <c r="FA88" s="10"/>
      <c r="FB88" s="85"/>
      <c r="FD88" s="10"/>
      <c r="FF88" s="10"/>
      <c r="FH88" s="10"/>
      <c r="FI88" s="85"/>
      <c r="FK88" s="10"/>
      <c r="FM88" s="10"/>
      <c r="FO88" s="10"/>
      <c r="FP88" s="85"/>
      <c r="FR88" s="10"/>
      <c r="FT88" s="10"/>
      <c r="FV88" s="10"/>
      <c r="FW88" s="85"/>
      <c r="FY88" s="10"/>
      <c r="GA88" s="10"/>
      <c r="GC88" s="10"/>
      <c r="GD88" s="85"/>
      <c r="GF88" s="10"/>
      <c r="GH88" s="10"/>
      <c r="GJ88" s="10"/>
      <c r="GK88" s="85"/>
      <c r="GM88" s="10"/>
      <c r="GO88" s="10"/>
      <c r="GQ88" s="10"/>
      <c r="GR88" s="85"/>
      <c r="GT88" s="10"/>
      <c r="GV88" s="10"/>
      <c r="GX88" s="10"/>
      <c r="GY88" s="85"/>
      <c r="HA88" s="10"/>
      <c r="HC88" s="10"/>
      <c r="HE88" s="10"/>
      <c r="HF88" s="85"/>
      <c r="HH88" s="10"/>
      <c r="HJ88" s="10"/>
      <c r="HL88" s="10"/>
      <c r="HM88" s="85"/>
      <c r="HO88" s="10"/>
      <c r="HQ88" s="10"/>
      <c r="HS88" s="10"/>
      <c r="HT88" s="85"/>
      <c r="HV88" s="10"/>
      <c r="HX88" s="10"/>
      <c r="HZ88" s="10"/>
      <c r="IA88" s="85"/>
      <c r="IC88" s="10"/>
      <c r="IE88" s="10"/>
      <c r="IG88" s="10"/>
      <c r="IH88" s="85"/>
      <c r="IJ88" s="10"/>
      <c r="IL88" s="10"/>
      <c r="IN88" s="10"/>
      <c r="IO88" s="85"/>
      <c r="IQ88" s="10"/>
      <c r="IS88" s="10"/>
      <c r="IU88" s="10"/>
      <c r="IV88" s="85"/>
      <c r="IX88" s="10"/>
      <c r="IZ88" s="10"/>
      <c r="JB88" s="10"/>
      <c r="JC88" s="85"/>
      <c r="JE88" s="10"/>
      <c r="JG88" s="10"/>
      <c r="JI88" s="10"/>
      <c r="JJ88" s="85"/>
      <c r="JL88" s="10"/>
      <c r="JN88" s="10"/>
      <c r="JP88" s="10"/>
      <c r="JQ88" s="85"/>
      <c r="JS88" s="10"/>
      <c r="JU88" s="10"/>
      <c r="JW88" s="10"/>
      <c r="JX88" s="85"/>
      <c r="JZ88" s="10"/>
      <c r="KB88" s="10"/>
      <c r="KD88" s="10"/>
      <c r="KE88" s="85"/>
      <c r="KG88" s="10"/>
      <c r="KI88" s="10"/>
      <c r="KK88" s="10"/>
      <c r="KL88" s="85"/>
      <c r="KN88" s="10"/>
      <c r="KP88" s="10"/>
      <c r="KR88" s="10"/>
      <c r="KS88" s="85"/>
      <c r="KU88" s="10"/>
      <c r="KW88" s="10"/>
      <c r="KY88" s="10"/>
      <c r="KZ88" s="85"/>
      <c r="LB88" s="10"/>
      <c r="LD88" s="10"/>
      <c r="LF88" s="10"/>
      <c r="LG88" s="85"/>
      <c r="LI88" s="10"/>
      <c r="LK88" s="10"/>
      <c r="LM88" s="10"/>
      <c r="LN88" s="85"/>
      <c r="LP88" s="10"/>
      <c r="LR88" s="10"/>
      <c r="LT88" s="10"/>
      <c r="LU88" s="85"/>
      <c r="LW88" s="10"/>
      <c r="LY88" s="10"/>
      <c r="MA88" s="10"/>
      <c r="MB88" s="85"/>
      <c r="MD88" s="10"/>
    </row>
    <row r="89" spans="1:343" x14ac:dyDescent="0.35">
      <c r="A89" s="87" t="s">
        <v>47</v>
      </c>
      <c r="B89" s="82" t="s">
        <v>233</v>
      </c>
      <c r="C89" s="82"/>
      <c r="D89" s="82"/>
      <c r="E89" s="82"/>
      <c r="F89" s="82"/>
      <c r="G89" s="82"/>
      <c r="H89" s="83"/>
      <c r="I89" s="82"/>
      <c r="J89" s="83"/>
      <c r="K89" s="84"/>
      <c r="L89" s="82"/>
      <c r="M89" s="83"/>
      <c r="N89" s="82"/>
      <c r="O89" s="83"/>
      <c r="P89" s="82"/>
      <c r="Q89" s="10"/>
      <c r="R89" s="85"/>
      <c r="T89" s="10"/>
      <c r="V89" s="10"/>
      <c r="X89" s="10"/>
      <c r="Y89" s="85"/>
      <c r="AA89" s="10"/>
      <c r="AC89" s="10"/>
      <c r="AE89" s="10"/>
      <c r="AF89" s="85"/>
      <c r="AH89" s="10"/>
      <c r="AJ89" s="10"/>
      <c r="AL89" s="10"/>
      <c r="AM89" s="85"/>
      <c r="AO89" s="10"/>
      <c r="AQ89" s="10"/>
      <c r="AS89" s="10"/>
      <c r="AT89" s="85"/>
      <c r="AV89" s="10"/>
      <c r="AX89" s="10"/>
      <c r="AZ89" s="10"/>
      <c r="BA89" s="85"/>
      <c r="BC89" s="10"/>
      <c r="BE89" s="10"/>
      <c r="BG89" s="10"/>
      <c r="BH89" s="85"/>
      <c r="BJ89" s="10"/>
      <c r="BL89" s="10"/>
      <c r="BN89" s="10"/>
      <c r="BO89" s="85"/>
      <c r="BQ89" s="10"/>
      <c r="BS89" s="10"/>
      <c r="BU89" s="10"/>
      <c r="BV89" s="85"/>
      <c r="BX89" s="10"/>
      <c r="BZ89" s="10"/>
      <c r="CB89" s="10"/>
      <c r="CC89" s="85"/>
      <c r="CE89" s="10"/>
      <c r="CG89" s="10"/>
      <c r="CI89" s="10"/>
      <c r="CJ89" s="85"/>
      <c r="CL89" s="10"/>
      <c r="CN89" s="10"/>
      <c r="CP89" s="10"/>
      <c r="CQ89" s="85"/>
      <c r="CS89" s="10"/>
      <c r="CU89" s="10"/>
      <c r="CW89" s="10"/>
      <c r="CX89" s="85"/>
      <c r="CZ89" s="10"/>
      <c r="DB89" s="10"/>
      <c r="DD89" s="10"/>
      <c r="DE89" s="85"/>
      <c r="DG89" s="10"/>
      <c r="DI89" s="10"/>
      <c r="DK89" s="10"/>
      <c r="DL89" s="85"/>
      <c r="DN89" s="10"/>
      <c r="DP89" s="10"/>
      <c r="DR89" s="10"/>
      <c r="DS89" s="85"/>
      <c r="DU89" s="10"/>
      <c r="DW89" s="10"/>
      <c r="DY89" s="10"/>
      <c r="DZ89" s="85"/>
      <c r="EB89" s="10"/>
      <c r="ED89" s="10"/>
      <c r="EF89" s="10"/>
      <c r="EG89" s="85"/>
      <c r="EI89" s="10"/>
      <c r="EK89" s="10"/>
      <c r="EM89" s="10"/>
      <c r="EN89" s="85"/>
      <c r="EP89" s="10"/>
      <c r="ER89" s="10"/>
      <c r="ET89" s="10"/>
      <c r="EU89" s="85"/>
      <c r="EW89" s="10"/>
      <c r="EY89" s="10"/>
      <c r="FA89" s="10"/>
      <c r="FB89" s="85"/>
      <c r="FD89" s="10"/>
      <c r="FF89" s="10"/>
      <c r="FH89" s="10"/>
      <c r="FI89" s="85"/>
      <c r="FK89" s="10"/>
      <c r="FM89" s="10"/>
      <c r="FO89" s="10"/>
      <c r="FP89" s="85"/>
      <c r="FR89" s="10"/>
      <c r="FT89" s="10"/>
      <c r="FV89" s="10"/>
      <c r="FW89" s="85"/>
      <c r="FY89" s="10"/>
      <c r="GA89" s="10"/>
      <c r="GC89" s="10"/>
      <c r="GD89" s="85"/>
      <c r="GF89" s="10"/>
      <c r="GH89" s="10"/>
      <c r="GJ89" s="10"/>
      <c r="GK89" s="85"/>
      <c r="GM89" s="10"/>
      <c r="GO89" s="10"/>
      <c r="GQ89" s="10"/>
      <c r="GR89" s="85"/>
      <c r="GT89" s="10"/>
      <c r="GV89" s="10"/>
      <c r="GX89" s="10"/>
      <c r="GY89" s="85"/>
      <c r="HA89" s="10"/>
      <c r="HC89" s="10"/>
      <c r="HE89" s="10"/>
      <c r="HF89" s="85"/>
      <c r="HH89" s="10"/>
      <c r="HJ89" s="10"/>
      <c r="HL89" s="10"/>
      <c r="HM89" s="85"/>
      <c r="HO89" s="10"/>
      <c r="HQ89" s="10"/>
      <c r="HS89" s="10"/>
      <c r="HT89" s="85"/>
      <c r="HV89" s="10"/>
      <c r="HX89" s="10"/>
      <c r="HZ89" s="10"/>
      <c r="IA89" s="85"/>
      <c r="IC89" s="10"/>
      <c r="IE89" s="10"/>
      <c r="IG89" s="10"/>
      <c r="IH89" s="85"/>
      <c r="IJ89" s="10"/>
      <c r="IL89" s="10"/>
      <c r="IN89" s="10"/>
      <c r="IO89" s="85"/>
      <c r="IQ89" s="10"/>
      <c r="IS89" s="10"/>
      <c r="IU89" s="10"/>
      <c r="IV89" s="85"/>
      <c r="IX89" s="10"/>
      <c r="IZ89" s="10"/>
      <c r="JB89" s="10"/>
      <c r="JC89" s="85"/>
      <c r="JE89" s="10"/>
      <c r="JG89" s="10"/>
      <c r="JI89" s="10"/>
      <c r="JJ89" s="85"/>
      <c r="JL89" s="10"/>
      <c r="JN89" s="10"/>
      <c r="JP89" s="10"/>
      <c r="JQ89" s="85"/>
      <c r="JS89" s="10"/>
      <c r="JU89" s="10"/>
      <c r="JW89" s="10"/>
      <c r="JX89" s="85"/>
      <c r="JZ89" s="10"/>
      <c r="KB89" s="10"/>
      <c r="KD89" s="10"/>
      <c r="KE89" s="85"/>
      <c r="KG89" s="10"/>
      <c r="KI89" s="10"/>
      <c r="KK89" s="10"/>
      <c r="KL89" s="85"/>
      <c r="KN89" s="10"/>
      <c r="KP89" s="10"/>
      <c r="KR89" s="10"/>
      <c r="KS89" s="85"/>
      <c r="KU89" s="10"/>
      <c r="KW89" s="10"/>
      <c r="KY89" s="10"/>
      <c r="KZ89" s="85"/>
      <c r="LB89" s="10"/>
      <c r="LD89" s="10"/>
      <c r="LF89" s="10"/>
      <c r="LG89" s="85"/>
      <c r="LI89" s="10"/>
      <c r="LK89" s="10"/>
      <c r="LM89" s="10"/>
      <c r="LN89" s="85"/>
      <c r="LP89" s="10"/>
      <c r="LR89" s="10"/>
      <c r="LT89" s="10"/>
      <c r="LU89" s="85"/>
      <c r="LW89" s="10"/>
      <c r="LY89" s="10"/>
      <c r="MA89" s="10"/>
      <c r="MB89" s="85"/>
      <c r="MD89" s="10"/>
    </row>
    <row r="90" spans="1:343" x14ac:dyDescent="0.35">
      <c r="A90" s="88" t="s">
        <v>45</v>
      </c>
      <c r="B90" s="165" t="s">
        <v>11</v>
      </c>
      <c r="C90" s="157"/>
      <c r="D90" s="157"/>
      <c r="E90" s="157"/>
      <c r="F90" s="82"/>
      <c r="G90" s="82"/>
      <c r="H90" s="82"/>
      <c r="I90" s="82"/>
      <c r="J90" s="82"/>
      <c r="K90" s="82"/>
      <c r="L90" s="82"/>
      <c r="M90" s="82"/>
      <c r="N90" s="82"/>
      <c r="O90" s="82"/>
      <c r="P90" s="82"/>
    </row>
    <row r="91" spans="1:343" x14ac:dyDescent="0.35">
      <c r="A91" s="157"/>
      <c r="B91" s="157"/>
      <c r="C91" s="157"/>
      <c r="D91" s="157"/>
      <c r="E91" s="157"/>
      <c r="F91" s="82"/>
      <c r="G91" s="82"/>
      <c r="H91" s="82"/>
      <c r="I91" s="82"/>
      <c r="J91" s="82"/>
      <c r="K91" s="82"/>
      <c r="L91" s="82"/>
      <c r="M91" s="82"/>
      <c r="N91" s="82"/>
      <c r="O91" s="82"/>
      <c r="P91" s="82"/>
    </row>
    <row r="92" spans="1:343" ht="61.5" customHeight="1" x14ac:dyDescent="0.35">
      <c r="A92" s="90" t="s">
        <v>20</v>
      </c>
      <c r="B92" s="260" t="s">
        <v>308</v>
      </c>
      <c r="C92" s="260"/>
      <c r="D92" s="260"/>
      <c r="E92" s="260"/>
      <c r="F92" s="260"/>
      <c r="G92" s="260"/>
      <c r="H92" s="260"/>
      <c r="I92" s="260"/>
      <c r="J92" s="260"/>
      <c r="K92" s="260"/>
      <c r="L92" s="260"/>
      <c r="M92" s="260"/>
      <c r="N92" s="260"/>
      <c r="P92" s="10"/>
      <c r="R92" s="10"/>
      <c r="S92" s="85"/>
      <c r="U92" s="10"/>
      <c r="W92" s="10"/>
      <c r="Y92" s="10"/>
      <c r="Z92" s="85"/>
      <c r="AB92" s="10"/>
      <c r="AD92" s="10"/>
      <c r="AF92" s="10"/>
      <c r="AG92" s="85"/>
      <c r="AI92" s="10"/>
      <c r="AK92" s="10"/>
      <c r="AM92" s="10"/>
      <c r="AN92" s="85"/>
      <c r="AP92" s="10"/>
      <c r="AR92" s="10"/>
      <c r="AT92" s="10"/>
      <c r="AU92" s="85"/>
      <c r="AW92" s="10"/>
      <c r="AY92" s="10"/>
      <c r="BA92" s="10"/>
      <c r="BB92" s="85"/>
      <c r="BD92" s="10"/>
      <c r="BF92" s="10"/>
      <c r="BH92" s="10"/>
      <c r="BI92" s="85"/>
      <c r="BK92" s="10"/>
      <c r="BM92" s="10"/>
      <c r="BO92" s="10"/>
      <c r="BP92" s="85"/>
      <c r="BR92" s="10"/>
      <c r="BT92" s="10"/>
      <c r="BV92" s="10"/>
      <c r="BW92" s="85"/>
      <c r="BY92" s="10"/>
      <c r="CA92" s="10"/>
      <c r="CC92" s="10"/>
      <c r="CD92" s="85"/>
      <c r="CF92" s="10"/>
      <c r="CH92" s="10"/>
      <c r="CJ92" s="10"/>
      <c r="CK92" s="85"/>
      <c r="CM92" s="10"/>
      <c r="CO92" s="10"/>
      <c r="CQ92" s="10"/>
      <c r="CR92" s="85"/>
      <c r="CT92" s="10"/>
      <c r="CV92" s="10"/>
      <c r="CX92" s="10"/>
      <c r="CY92" s="85"/>
      <c r="DA92" s="10"/>
      <c r="DC92" s="10"/>
      <c r="DE92" s="10"/>
      <c r="DF92" s="85"/>
      <c r="DH92" s="10"/>
      <c r="DJ92" s="10"/>
      <c r="DL92" s="10"/>
      <c r="DM92" s="85"/>
      <c r="DO92" s="10"/>
      <c r="DQ92" s="10"/>
      <c r="DS92" s="10"/>
      <c r="DT92" s="85"/>
      <c r="DV92" s="10"/>
      <c r="DX92" s="10"/>
      <c r="DZ92" s="10"/>
      <c r="EA92" s="85"/>
      <c r="EC92" s="10"/>
      <c r="EE92" s="10"/>
      <c r="EG92" s="10"/>
      <c r="EH92" s="85"/>
      <c r="EJ92" s="10"/>
      <c r="EL92" s="10"/>
      <c r="EN92" s="10"/>
      <c r="EO92" s="85"/>
      <c r="EQ92" s="10"/>
      <c r="ES92" s="10"/>
      <c r="EU92" s="10"/>
      <c r="EV92" s="85"/>
      <c r="EX92" s="10"/>
      <c r="EZ92" s="10"/>
      <c r="FB92" s="10"/>
      <c r="FC92" s="85"/>
      <c r="FE92" s="10"/>
      <c r="FG92" s="10"/>
      <c r="FI92" s="10"/>
      <c r="FJ92" s="85"/>
      <c r="FL92" s="10"/>
      <c r="FN92" s="10"/>
      <c r="FP92" s="10"/>
      <c r="FQ92" s="85"/>
      <c r="FS92" s="10"/>
      <c r="FU92" s="10"/>
      <c r="FW92" s="10"/>
      <c r="FX92" s="85"/>
      <c r="FZ92" s="10"/>
      <c r="GB92" s="10"/>
      <c r="GD92" s="10"/>
      <c r="GE92" s="85"/>
      <c r="GG92" s="10"/>
      <c r="GI92" s="10"/>
      <c r="GK92" s="10"/>
      <c r="GL92" s="85"/>
      <c r="GN92" s="10"/>
      <c r="GP92" s="10"/>
      <c r="GR92" s="10"/>
      <c r="GS92" s="85"/>
      <c r="GU92" s="10"/>
      <c r="GW92" s="10"/>
      <c r="GY92" s="10"/>
      <c r="GZ92" s="85"/>
      <c r="HB92" s="10"/>
      <c r="HD92" s="10"/>
      <c r="HF92" s="10"/>
      <c r="HG92" s="85"/>
      <c r="HI92" s="10"/>
      <c r="HK92" s="10"/>
      <c r="HM92" s="10"/>
      <c r="HN92" s="85"/>
      <c r="HP92" s="10"/>
      <c r="HR92" s="10"/>
      <c r="HT92" s="10"/>
      <c r="HU92" s="85"/>
      <c r="HW92" s="10"/>
      <c r="HY92" s="10"/>
      <c r="IA92" s="10"/>
      <c r="IB92" s="85"/>
      <c r="ID92" s="10"/>
      <c r="IF92" s="10"/>
      <c r="IH92" s="10"/>
      <c r="II92" s="85"/>
      <c r="IK92" s="10"/>
      <c r="IM92" s="10"/>
      <c r="IO92" s="10"/>
      <c r="IP92" s="85"/>
      <c r="IR92" s="10"/>
      <c r="IT92" s="10"/>
      <c r="IV92" s="10"/>
      <c r="IW92" s="85"/>
      <c r="IY92" s="10"/>
      <c r="JA92" s="10"/>
      <c r="JC92" s="10"/>
      <c r="JD92" s="85"/>
      <c r="JF92" s="10"/>
      <c r="JH92" s="10"/>
      <c r="JJ92" s="10"/>
      <c r="JK92" s="85"/>
      <c r="JM92" s="10"/>
      <c r="JO92" s="10"/>
      <c r="JQ92" s="10"/>
      <c r="JR92" s="85"/>
      <c r="JT92" s="10"/>
      <c r="JV92" s="10"/>
      <c r="JX92" s="10"/>
      <c r="JY92" s="85"/>
      <c r="KA92" s="10"/>
      <c r="KC92" s="10"/>
      <c r="KE92" s="10"/>
      <c r="KF92" s="85"/>
      <c r="KH92" s="10"/>
      <c r="KJ92" s="10"/>
      <c r="KL92" s="10"/>
      <c r="KM92" s="85"/>
      <c r="KO92" s="10"/>
      <c r="KQ92" s="10"/>
      <c r="KS92" s="10"/>
      <c r="KT92" s="85"/>
      <c r="KV92" s="10"/>
      <c r="KX92" s="10"/>
      <c r="KZ92" s="10"/>
      <c r="LA92" s="85"/>
      <c r="LC92" s="10"/>
      <c r="LE92" s="10"/>
      <c r="LG92" s="10"/>
      <c r="LH92" s="85"/>
      <c r="LJ92" s="10"/>
      <c r="LL92" s="10"/>
      <c r="LN92" s="10"/>
      <c r="LO92" s="85"/>
      <c r="LQ92" s="10"/>
      <c r="LS92" s="10"/>
      <c r="LU92" s="10"/>
      <c r="LV92" s="85"/>
      <c r="LX92" s="10"/>
      <c r="LZ92" s="10"/>
      <c r="MB92" s="10"/>
      <c r="MC92" s="85"/>
      <c r="ME92" s="10"/>
    </row>
    <row r="93" spans="1:343" x14ac:dyDescent="0.35">
      <c r="A93" s="157"/>
      <c r="B93" s="157"/>
      <c r="C93" s="157"/>
      <c r="D93" s="157"/>
      <c r="E93" s="157"/>
      <c r="F93" s="82"/>
      <c r="G93" s="82"/>
      <c r="H93" s="82"/>
      <c r="I93" s="82"/>
      <c r="J93" s="82"/>
      <c r="K93" s="82"/>
      <c r="L93" s="82"/>
      <c r="M93" s="82"/>
      <c r="N93" s="82"/>
      <c r="O93" s="82"/>
      <c r="P93" s="82"/>
    </row>
    <row r="94" spans="1:343" x14ac:dyDescent="0.35">
      <c r="A94" s="157"/>
      <c r="B94" s="157"/>
      <c r="C94" s="157"/>
      <c r="D94" s="157"/>
      <c r="E94" s="157"/>
      <c r="F94" s="82"/>
      <c r="G94" s="82"/>
      <c r="H94" s="82"/>
      <c r="I94" s="82"/>
      <c r="J94" s="82"/>
      <c r="K94" s="82"/>
      <c r="L94" s="82"/>
      <c r="M94" s="82"/>
      <c r="N94" s="82"/>
      <c r="O94" s="82"/>
      <c r="P94" s="82"/>
    </row>
    <row r="95" spans="1:343" x14ac:dyDescent="0.35">
      <c r="A95" s="157"/>
      <c r="B95" s="157"/>
      <c r="C95" s="157"/>
      <c r="D95" s="157"/>
      <c r="E95" s="157"/>
      <c r="F95" s="82"/>
      <c r="G95" s="82"/>
      <c r="H95" s="82"/>
      <c r="I95" s="82"/>
      <c r="J95" s="82"/>
      <c r="K95" s="82"/>
      <c r="L95" s="82"/>
      <c r="M95" s="82"/>
      <c r="N95" s="82"/>
      <c r="O95" s="82"/>
      <c r="P95" s="82"/>
    </row>
    <row r="96" spans="1:343" x14ac:dyDescent="0.35">
      <c r="A96" s="157"/>
      <c r="B96" s="157"/>
      <c r="C96" s="157"/>
      <c r="D96" s="157"/>
      <c r="E96" s="157"/>
      <c r="F96" s="82"/>
      <c r="G96" s="82"/>
      <c r="H96" s="82"/>
      <c r="I96" s="82"/>
      <c r="J96" s="82"/>
      <c r="K96" s="82"/>
      <c r="L96" s="82"/>
      <c r="M96" s="82"/>
      <c r="N96" s="82"/>
      <c r="O96" s="82"/>
      <c r="P96" s="82"/>
    </row>
    <row r="97" spans="1:16" x14ac:dyDescent="0.35">
      <c r="A97" s="157"/>
      <c r="B97" s="157"/>
      <c r="C97" s="157"/>
      <c r="D97" s="157"/>
      <c r="E97" s="157"/>
      <c r="F97" s="82"/>
      <c r="G97" s="82"/>
      <c r="H97" s="82"/>
      <c r="I97" s="82"/>
      <c r="J97" s="82"/>
      <c r="K97" s="82"/>
      <c r="L97" s="82"/>
      <c r="M97" s="82"/>
      <c r="N97" s="82"/>
      <c r="O97" s="82"/>
      <c r="P97" s="82"/>
    </row>
  </sheetData>
  <mergeCells count="1">
    <mergeCell ref="B92:N92"/>
  </mergeCells>
  <hyperlinks>
    <hyperlink ref="B90" r:id="rId1"/>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I565"/>
  <sheetViews>
    <sheetView tabSelected="1" zoomScale="60" workbookViewId="0">
      <selection activeCell="B5" sqref="B5:E5"/>
    </sheetView>
  </sheetViews>
  <sheetFormatPr baseColWidth="10" defaultColWidth="10.58203125" defaultRowHeight="15.5" x14ac:dyDescent="0.35"/>
  <cols>
    <col min="1" max="1" width="17.83203125" style="48" bestFit="1" customWidth="1"/>
    <col min="2" max="17" width="11.58203125" style="1" bestFit="1" customWidth="1"/>
    <col min="18" max="18" width="10.58203125" style="1" bestFit="1" customWidth="1"/>
    <col min="19" max="20" width="11.58203125" style="1" bestFit="1" customWidth="1"/>
    <col min="21" max="21" width="10.33203125" style="1" bestFit="1" customWidth="1"/>
    <col min="22" max="22" width="10.58203125" style="1" bestFit="1" customWidth="1"/>
    <col min="23" max="23" width="10.08203125" style="1" bestFit="1" customWidth="1"/>
    <col min="24" max="24" width="11.58203125" style="1" bestFit="1" customWidth="1"/>
    <col min="25" max="25" width="10.08203125" style="1" bestFit="1" customWidth="1"/>
    <col min="26" max="26" width="9.58203125" style="1" bestFit="1" customWidth="1"/>
    <col min="27" max="59" width="8.33203125" style="1" bestFit="1" customWidth="1"/>
    <col min="60" max="60" width="11.33203125" style="1" bestFit="1" customWidth="1"/>
    <col min="61" max="62" width="8.33203125" style="1" bestFit="1" customWidth="1"/>
    <col min="63" max="63" width="11.33203125" style="1" bestFit="1" customWidth="1"/>
    <col min="64" max="85" width="8.33203125" style="1" bestFit="1" customWidth="1"/>
    <col min="86" max="112" width="10.83203125" style="1" bestFit="1"/>
    <col min="113" max="113" width="10.58203125" style="1" bestFit="1"/>
    <col min="114" max="16384" width="10.58203125" style="1"/>
  </cols>
  <sheetData>
    <row r="1" spans="1:85" ht="20" x14ac:dyDescent="0.4">
      <c r="A1" s="166" t="s">
        <v>0</v>
      </c>
    </row>
    <row r="2" spans="1:85" ht="21" x14ac:dyDescent="0.5">
      <c r="A2" s="112" t="s">
        <v>309</v>
      </c>
    </row>
    <row r="3" spans="1:85" x14ac:dyDescent="0.35">
      <c r="A3" s="167" t="s">
        <v>19</v>
      </c>
    </row>
    <row r="4" spans="1:85" x14ac:dyDescent="0.35">
      <c r="AK4" s="168"/>
    </row>
    <row r="5" spans="1:85" x14ac:dyDescent="0.35">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BC5" s="168"/>
    </row>
    <row r="6" spans="1:85" x14ac:dyDescent="0.35">
      <c r="A6" s="270" t="s">
        <v>310</v>
      </c>
      <c r="B6" s="272" t="s">
        <v>311</v>
      </c>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c r="AU6" s="273"/>
      <c r="AV6" s="273"/>
      <c r="AW6" s="273"/>
      <c r="AX6" s="273"/>
      <c r="AY6" s="273"/>
      <c r="AZ6" s="273"/>
      <c r="BA6" s="273"/>
      <c r="BB6" s="273"/>
      <c r="BC6" s="273"/>
      <c r="BD6" s="273"/>
      <c r="BE6" s="273"/>
      <c r="BF6" s="273"/>
      <c r="BG6" s="273"/>
      <c r="BH6" s="273"/>
      <c r="BI6" s="273"/>
      <c r="BJ6" s="273"/>
      <c r="BK6" s="273"/>
      <c r="BL6" s="273"/>
      <c r="BM6" s="273"/>
      <c r="BN6" s="273"/>
      <c r="BO6" s="273"/>
      <c r="BP6" s="273"/>
      <c r="BQ6" s="273"/>
      <c r="BR6" s="273"/>
      <c r="BS6" s="273"/>
      <c r="BT6" s="273"/>
      <c r="BU6" s="273"/>
      <c r="BV6" s="273"/>
      <c r="BW6" s="273"/>
      <c r="BX6" s="273"/>
      <c r="BY6" s="273"/>
      <c r="BZ6" s="273"/>
      <c r="CA6" s="273"/>
      <c r="CB6" s="273"/>
      <c r="CC6" s="273"/>
      <c r="CD6" s="273"/>
      <c r="CE6" s="273"/>
      <c r="CF6" s="273"/>
      <c r="CG6" s="274"/>
    </row>
    <row r="7" spans="1:85" ht="137.25" customHeight="1" x14ac:dyDescent="0.35">
      <c r="A7" s="271"/>
      <c r="B7" s="170">
        <v>44154</v>
      </c>
      <c r="C7" s="171">
        <v>44152</v>
      </c>
      <c r="D7" s="171">
        <v>44148</v>
      </c>
      <c r="E7" s="171">
        <v>44146</v>
      </c>
      <c r="F7" s="171">
        <v>44145</v>
      </c>
      <c r="G7" s="171">
        <v>44144</v>
      </c>
      <c r="H7" s="172">
        <v>44141</v>
      </c>
      <c r="I7" s="171">
        <v>44140</v>
      </c>
      <c r="J7" s="171">
        <v>44139</v>
      </c>
      <c r="K7" s="171">
        <v>44138</v>
      </c>
      <c r="L7" s="172">
        <v>44137</v>
      </c>
      <c r="M7" s="171">
        <v>44134</v>
      </c>
      <c r="N7" s="171">
        <v>44132</v>
      </c>
      <c r="O7" s="171">
        <v>44131</v>
      </c>
      <c r="P7" s="171">
        <v>44130</v>
      </c>
      <c r="Q7" s="171">
        <v>44127</v>
      </c>
      <c r="R7" s="171">
        <v>44125</v>
      </c>
      <c r="S7" s="171">
        <v>44124</v>
      </c>
      <c r="T7" s="172">
        <v>44123</v>
      </c>
      <c r="U7" s="171">
        <v>44120</v>
      </c>
      <c r="V7" s="171">
        <v>44119</v>
      </c>
      <c r="W7" s="171">
        <v>44118</v>
      </c>
      <c r="X7" s="172">
        <v>44117</v>
      </c>
      <c r="Y7" s="173">
        <v>44116</v>
      </c>
      <c r="Z7" s="171">
        <v>44113</v>
      </c>
      <c r="AA7" s="171">
        <v>44112</v>
      </c>
      <c r="AB7" s="171">
        <v>44111</v>
      </c>
      <c r="AC7" s="172">
        <v>44110</v>
      </c>
      <c r="AD7" s="171">
        <v>44109</v>
      </c>
      <c r="AE7" s="171">
        <v>44106</v>
      </c>
      <c r="AF7" s="171">
        <v>44105</v>
      </c>
      <c r="AG7" s="171">
        <v>44104</v>
      </c>
      <c r="AH7" s="171">
        <v>44103</v>
      </c>
      <c r="AI7" s="171">
        <v>44102</v>
      </c>
      <c r="AJ7" s="171">
        <v>44099</v>
      </c>
      <c r="AK7" s="171">
        <v>44098</v>
      </c>
      <c r="AL7" s="171">
        <v>44096</v>
      </c>
      <c r="AM7" s="171">
        <v>44095</v>
      </c>
      <c r="AN7" s="172">
        <v>44092</v>
      </c>
      <c r="AO7" s="171">
        <v>44091</v>
      </c>
      <c r="AP7" s="171">
        <v>44090</v>
      </c>
      <c r="AQ7" s="172">
        <v>44089</v>
      </c>
      <c r="AR7" s="171">
        <v>44088</v>
      </c>
      <c r="AS7" s="171">
        <v>44085</v>
      </c>
      <c r="AT7" s="171">
        <v>44084</v>
      </c>
      <c r="AU7" s="171">
        <v>44083</v>
      </c>
      <c r="AV7" s="171">
        <v>44082</v>
      </c>
      <c r="AW7" s="171">
        <v>44081</v>
      </c>
      <c r="AX7" s="171">
        <v>44078</v>
      </c>
      <c r="AY7" s="171">
        <v>44077</v>
      </c>
      <c r="AZ7" s="171">
        <v>44076</v>
      </c>
      <c r="BA7" s="171">
        <v>44075</v>
      </c>
      <c r="BB7" s="171">
        <v>44074</v>
      </c>
      <c r="BC7" s="171">
        <v>44071</v>
      </c>
      <c r="BD7" s="171">
        <v>44070</v>
      </c>
      <c r="BE7" s="171">
        <v>44069</v>
      </c>
      <c r="BF7" s="171">
        <v>44068</v>
      </c>
      <c r="BG7" s="171">
        <v>44067</v>
      </c>
      <c r="BH7" s="171">
        <v>44064</v>
      </c>
      <c r="BI7" s="171">
        <v>44063</v>
      </c>
      <c r="BJ7" s="171">
        <v>44062</v>
      </c>
      <c r="BK7" s="171">
        <v>44061</v>
      </c>
      <c r="BL7" s="171">
        <v>44060</v>
      </c>
      <c r="BM7" s="171">
        <v>44057</v>
      </c>
      <c r="BN7" s="171">
        <v>44056</v>
      </c>
      <c r="BO7" s="171">
        <v>44055</v>
      </c>
      <c r="BP7" s="171">
        <v>44054</v>
      </c>
      <c r="BQ7" s="171">
        <v>44053</v>
      </c>
      <c r="BR7" s="171">
        <v>44050</v>
      </c>
      <c r="BS7" s="171">
        <v>44049</v>
      </c>
      <c r="BT7" s="171">
        <v>44048</v>
      </c>
      <c r="BU7" s="171">
        <v>44047</v>
      </c>
      <c r="BV7" s="171">
        <v>44046</v>
      </c>
      <c r="BW7" s="171">
        <v>44043</v>
      </c>
      <c r="BX7" s="171">
        <v>44042</v>
      </c>
      <c r="BY7" s="171">
        <v>44041</v>
      </c>
      <c r="BZ7" s="172">
        <v>44040</v>
      </c>
      <c r="CA7" s="171">
        <v>44039</v>
      </c>
      <c r="CB7" s="171">
        <v>44036</v>
      </c>
      <c r="CC7" s="171">
        <v>44035</v>
      </c>
      <c r="CD7" s="171">
        <v>44034</v>
      </c>
      <c r="CE7" s="171">
        <v>44033</v>
      </c>
      <c r="CF7" s="171">
        <v>44032</v>
      </c>
      <c r="CG7" s="174">
        <v>44029</v>
      </c>
    </row>
    <row r="8" spans="1:85" x14ac:dyDescent="0.35">
      <c r="A8" s="169" t="s">
        <v>280</v>
      </c>
      <c r="B8" s="175"/>
      <c r="C8" s="177"/>
      <c r="D8" s="177"/>
      <c r="E8" s="177"/>
      <c r="F8" s="177"/>
      <c r="G8" s="177"/>
      <c r="H8" s="176"/>
      <c r="I8" s="177"/>
      <c r="J8" s="177"/>
      <c r="K8" s="177"/>
      <c r="L8" s="176"/>
      <c r="M8" s="177"/>
      <c r="N8" s="177"/>
      <c r="O8" s="177"/>
      <c r="P8" s="177"/>
      <c r="Q8" s="177"/>
      <c r="R8" s="177"/>
      <c r="S8" s="177"/>
      <c r="T8" s="176"/>
      <c r="U8" s="177"/>
      <c r="V8" s="177"/>
      <c r="W8" s="177"/>
      <c r="X8" s="178"/>
      <c r="Y8" s="178"/>
      <c r="Z8" s="177"/>
      <c r="AA8" s="177"/>
      <c r="AB8" s="177"/>
      <c r="AC8" s="176"/>
      <c r="AD8" s="177"/>
      <c r="AE8" s="177"/>
      <c r="AF8" s="177"/>
      <c r="AG8" s="179"/>
      <c r="AH8" s="177"/>
      <c r="AI8" s="177"/>
      <c r="AJ8" s="179"/>
      <c r="AK8" s="177"/>
      <c r="AL8" s="177"/>
      <c r="AM8" s="179" t="s">
        <v>283</v>
      </c>
      <c r="AN8" s="176"/>
      <c r="AO8" s="177"/>
      <c r="AP8" s="177"/>
      <c r="AQ8" s="180"/>
      <c r="AR8" s="177"/>
      <c r="AS8" s="177"/>
      <c r="AT8" s="177"/>
      <c r="AU8" s="177"/>
      <c r="AV8" s="177"/>
      <c r="AW8" s="177"/>
      <c r="AX8" s="177"/>
      <c r="AY8" s="177"/>
      <c r="AZ8" s="176"/>
      <c r="BA8" s="177"/>
      <c r="BB8" s="177"/>
      <c r="BC8" s="177"/>
      <c r="BD8" s="177"/>
      <c r="BE8" s="177"/>
      <c r="BF8" s="177"/>
      <c r="BG8" s="177"/>
      <c r="BH8" s="177"/>
      <c r="BI8" s="177"/>
      <c r="BJ8" s="177"/>
      <c r="BK8" s="177"/>
      <c r="BL8" s="177"/>
      <c r="BM8" s="177"/>
      <c r="BN8" s="177"/>
      <c r="BO8" s="177"/>
      <c r="BP8" s="177"/>
      <c r="BQ8" s="177"/>
      <c r="BR8" s="177"/>
      <c r="BS8" s="177"/>
      <c r="BT8" s="177"/>
      <c r="BU8" s="177"/>
      <c r="BV8" s="177"/>
      <c r="BW8" s="177"/>
      <c r="BX8" s="177"/>
      <c r="BY8" s="177"/>
      <c r="BZ8" s="180"/>
      <c r="CA8" s="177"/>
      <c r="CB8" s="177"/>
      <c r="CC8" s="177"/>
      <c r="CD8" s="177"/>
      <c r="CE8" s="176"/>
      <c r="CF8" s="177"/>
      <c r="CG8" s="181"/>
    </row>
    <row r="9" spans="1:85" x14ac:dyDescent="0.35">
      <c r="A9" s="148" t="s">
        <v>312</v>
      </c>
      <c r="B9" s="182">
        <v>606</v>
      </c>
      <c r="C9" s="184">
        <v>628</v>
      </c>
      <c r="D9" s="184">
        <v>573</v>
      </c>
      <c r="E9" s="184">
        <v>557</v>
      </c>
      <c r="F9" s="184">
        <v>556</v>
      </c>
      <c r="G9" s="184">
        <v>535</v>
      </c>
      <c r="H9" s="183">
        <v>540</v>
      </c>
      <c r="I9" s="184">
        <v>513</v>
      </c>
      <c r="J9" s="184">
        <v>500</v>
      </c>
      <c r="K9" s="184">
        <v>378</v>
      </c>
      <c r="L9" s="183">
        <v>370</v>
      </c>
      <c r="M9" s="184">
        <v>347</v>
      </c>
      <c r="N9" s="184">
        <v>473</v>
      </c>
      <c r="O9" s="184">
        <v>470</v>
      </c>
      <c r="P9" s="184">
        <v>450</v>
      </c>
      <c r="Q9" s="184">
        <v>451</v>
      </c>
      <c r="R9" s="184">
        <v>423</v>
      </c>
      <c r="S9" s="184">
        <v>415</v>
      </c>
      <c r="T9" s="183">
        <v>392</v>
      </c>
      <c r="U9" s="184">
        <v>386</v>
      </c>
      <c r="V9" s="184">
        <v>382</v>
      </c>
      <c r="W9" s="184">
        <v>384</v>
      </c>
      <c r="X9" s="185">
        <v>366</v>
      </c>
      <c r="Y9" s="186">
        <v>358</v>
      </c>
      <c r="Z9" s="184">
        <v>345</v>
      </c>
      <c r="AA9" s="184">
        <v>346</v>
      </c>
      <c r="AB9" s="184">
        <v>337</v>
      </c>
      <c r="AC9" s="185">
        <v>345</v>
      </c>
      <c r="AD9" s="187">
        <v>333</v>
      </c>
      <c r="AE9" s="187">
        <v>323</v>
      </c>
      <c r="AF9" s="184">
        <v>315</v>
      </c>
      <c r="AG9" s="184">
        <v>319</v>
      </c>
      <c r="AH9" s="184">
        <v>315</v>
      </c>
      <c r="AI9" s="184">
        <v>302</v>
      </c>
      <c r="AJ9" s="184">
        <v>298</v>
      </c>
      <c r="AK9" s="184">
        <v>289</v>
      </c>
      <c r="AL9" s="184">
        <v>308</v>
      </c>
      <c r="AM9" s="184">
        <v>289</v>
      </c>
      <c r="AN9" s="183">
        <v>289</v>
      </c>
      <c r="AO9" s="184">
        <v>273</v>
      </c>
      <c r="AP9" s="184">
        <v>268</v>
      </c>
      <c r="AQ9" s="188">
        <v>269</v>
      </c>
      <c r="AR9" s="184">
        <v>265</v>
      </c>
      <c r="AS9" s="184">
        <v>253</v>
      </c>
      <c r="AT9" s="184">
        <v>252</v>
      </c>
      <c r="AU9" s="184">
        <v>247</v>
      </c>
      <c r="AV9" s="184">
        <v>245</v>
      </c>
      <c r="AW9" s="184">
        <v>250</v>
      </c>
      <c r="AX9" s="184">
        <v>250</v>
      </c>
      <c r="AY9" s="184">
        <v>247</v>
      </c>
      <c r="AZ9" s="183">
        <v>249</v>
      </c>
      <c r="BA9" s="184">
        <v>246</v>
      </c>
      <c r="BB9" s="184">
        <v>243</v>
      </c>
      <c r="BC9" s="184">
        <v>235</v>
      </c>
      <c r="BD9" s="184">
        <v>233</v>
      </c>
      <c r="BE9" s="184">
        <v>233</v>
      </c>
      <c r="BF9" s="184">
        <v>231</v>
      </c>
      <c r="BG9" s="184">
        <v>232</v>
      </c>
      <c r="BH9" s="184">
        <v>229</v>
      </c>
      <c r="BI9" s="184">
        <v>226</v>
      </c>
      <c r="BJ9" s="184">
        <v>225</v>
      </c>
      <c r="BK9" s="184">
        <v>224</v>
      </c>
      <c r="BL9" s="184">
        <v>225</v>
      </c>
      <c r="BM9" s="184">
        <v>223</v>
      </c>
      <c r="BN9" s="184">
        <v>221</v>
      </c>
      <c r="BO9" s="184">
        <v>218</v>
      </c>
      <c r="BP9" s="184">
        <v>218</v>
      </c>
      <c r="BQ9" s="184">
        <v>218</v>
      </c>
      <c r="BR9" s="184">
        <v>211</v>
      </c>
      <c r="BS9" s="184">
        <v>210</v>
      </c>
      <c r="BT9" s="184">
        <v>210</v>
      </c>
      <c r="BU9" s="184">
        <v>210</v>
      </c>
      <c r="BV9" s="184">
        <v>210</v>
      </c>
      <c r="BW9" s="184">
        <v>210</v>
      </c>
      <c r="BX9" s="184">
        <v>211</v>
      </c>
      <c r="BY9" s="184">
        <v>211</v>
      </c>
      <c r="BZ9" s="188">
        <v>210</v>
      </c>
      <c r="CA9" s="184">
        <v>210</v>
      </c>
      <c r="CB9" s="184">
        <v>210</v>
      </c>
      <c r="CC9" s="184">
        <v>209</v>
      </c>
      <c r="CD9" s="184">
        <v>209</v>
      </c>
      <c r="CE9" s="183">
        <v>209</v>
      </c>
      <c r="CF9" s="184">
        <v>209</v>
      </c>
      <c r="CG9" s="189">
        <v>209</v>
      </c>
    </row>
    <row r="10" spans="1:85" x14ac:dyDescent="0.35">
      <c r="A10" s="190">
        <v>44152</v>
      </c>
      <c r="B10" s="230">
        <v>41433</v>
      </c>
      <c r="C10" s="192"/>
      <c r="D10" s="192"/>
      <c r="E10" s="192"/>
      <c r="F10" s="192"/>
      <c r="G10" s="192"/>
      <c r="H10" s="191"/>
      <c r="I10" s="192"/>
      <c r="J10" s="192"/>
      <c r="K10" s="192"/>
      <c r="L10" s="229"/>
      <c r="M10" s="192"/>
      <c r="N10" s="192"/>
      <c r="O10" s="192"/>
      <c r="P10" s="192"/>
      <c r="Q10" s="192"/>
      <c r="R10" s="192"/>
      <c r="S10" s="192"/>
      <c r="T10" s="191"/>
      <c r="U10" s="192"/>
      <c r="V10" s="192"/>
      <c r="W10" s="192"/>
      <c r="X10" s="193"/>
      <c r="Y10" s="194"/>
      <c r="Z10" s="192"/>
      <c r="AA10" s="192"/>
      <c r="AB10" s="192"/>
      <c r="AC10" s="193"/>
      <c r="AD10" s="195"/>
      <c r="AE10" s="195"/>
      <c r="AF10" s="192"/>
      <c r="AG10" s="192"/>
      <c r="AH10" s="192"/>
      <c r="AI10" s="192"/>
      <c r="AJ10" s="192"/>
      <c r="AK10" s="192"/>
      <c r="AL10" s="192"/>
      <c r="AM10" s="192"/>
      <c r="AN10" s="229"/>
      <c r="AO10" s="192"/>
      <c r="AP10" s="192"/>
      <c r="AQ10" s="229"/>
      <c r="AR10" s="192"/>
      <c r="AS10" s="192"/>
      <c r="AT10" s="192"/>
      <c r="AU10" s="192"/>
      <c r="AV10" s="192"/>
      <c r="AW10" s="192"/>
      <c r="AX10" s="192"/>
      <c r="AY10" s="192"/>
      <c r="AZ10" s="191"/>
      <c r="BA10" s="192"/>
      <c r="BB10" s="192"/>
      <c r="BC10" s="192"/>
      <c r="BD10" s="192"/>
      <c r="BE10" s="192"/>
      <c r="BF10" s="192"/>
      <c r="BG10" s="192"/>
      <c r="BH10" s="192"/>
      <c r="BI10" s="192"/>
      <c r="BJ10" s="192"/>
      <c r="BK10" s="192"/>
      <c r="BL10" s="192"/>
      <c r="BM10" s="192"/>
      <c r="BN10" s="192"/>
      <c r="BO10" s="192"/>
      <c r="BP10" s="192"/>
      <c r="BQ10" s="192"/>
      <c r="BR10" s="192"/>
      <c r="BS10" s="192"/>
      <c r="BT10" s="192"/>
      <c r="BU10" s="192"/>
      <c r="BV10" s="192"/>
      <c r="BW10" s="192"/>
      <c r="BX10" s="192"/>
      <c r="BY10" s="192"/>
      <c r="BZ10" s="229"/>
      <c r="CA10" s="192"/>
      <c r="CB10" s="192"/>
      <c r="CC10" s="192"/>
      <c r="CD10" s="192"/>
      <c r="CE10" s="191"/>
      <c r="CF10" s="192"/>
      <c r="CG10" s="196"/>
    </row>
    <row r="11" spans="1:85" x14ac:dyDescent="0.35">
      <c r="A11" s="190">
        <v>44151</v>
      </c>
      <c r="B11" s="230">
        <v>41336</v>
      </c>
      <c r="C11" s="192">
        <v>41060</v>
      </c>
      <c r="D11" s="192"/>
      <c r="E11" s="192"/>
      <c r="F11" s="192"/>
      <c r="G11" s="192"/>
      <c r="H11" s="191"/>
      <c r="I11" s="192"/>
      <c r="J11" s="192"/>
      <c r="K11" s="192"/>
      <c r="L11" s="229"/>
      <c r="M11" s="192"/>
      <c r="N11" s="192"/>
      <c r="O11" s="192"/>
      <c r="P11" s="192"/>
      <c r="Q11" s="192"/>
      <c r="R11" s="192"/>
      <c r="S11" s="192"/>
      <c r="T11" s="191"/>
      <c r="U11" s="192"/>
      <c r="V11" s="192"/>
      <c r="W11" s="192"/>
      <c r="X11" s="193"/>
      <c r="Y11" s="194"/>
      <c r="Z11" s="192"/>
      <c r="AA11" s="192"/>
      <c r="AB11" s="192"/>
      <c r="AC11" s="193"/>
      <c r="AD11" s="195"/>
      <c r="AE11" s="195"/>
      <c r="AF11" s="192"/>
      <c r="AG11" s="192"/>
      <c r="AH11" s="192"/>
      <c r="AI11" s="192"/>
      <c r="AJ11" s="192"/>
      <c r="AK11" s="192"/>
      <c r="AL11" s="192"/>
      <c r="AM11" s="192"/>
      <c r="AN11" s="229"/>
      <c r="AO11" s="192"/>
      <c r="AP11" s="192"/>
      <c r="AQ11" s="229"/>
      <c r="AR11" s="192"/>
      <c r="AS11" s="192"/>
      <c r="AT11" s="192"/>
      <c r="AU11" s="192"/>
      <c r="AV11" s="192"/>
      <c r="AW11" s="192"/>
      <c r="AX11" s="192"/>
      <c r="AY11" s="192"/>
      <c r="AZ11" s="191"/>
      <c r="BA11" s="192"/>
      <c r="BB11" s="192"/>
      <c r="BC11" s="192"/>
      <c r="BD11" s="192"/>
      <c r="BE11" s="192"/>
      <c r="BF11" s="192"/>
      <c r="BG11" s="192"/>
      <c r="BH11" s="192"/>
      <c r="BI11" s="192"/>
      <c r="BJ11" s="192"/>
      <c r="BK11" s="192"/>
      <c r="BL11" s="192"/>
      <c r="BM11" s="192"/>
      <c r="BN11" s="192"/>
      <c r="BO11" s="192"/>
      <c r="BP11" s="192"/>
      <c r="BQ11" s="192"/>
      <c r="BR11" s="192"/>
      <c r="BS11" s="192"/>
      <c r="BT11" s="192"/>
      <c r="BU11" s="192"/>
      <c r="BV11" s="192"/>
      <c r="BW11" s="192"/>
      <c r="BX11" s="192"/>
      <c r="BY11" s="192"/>
      <c r="BZ11" s="229"/>
      <c r="CA11" s="192"/>
      <c r="CB11" s="192"/>
      <c r="CC11" s="192"/>
      <c r="CD11" s="192"/>
      <c r="CE11" s="191"/>
      <c r="CF11" s="192"/>
      <c r="CG11" s="196"/>
    </row>
    <row r="12" spans="1:85" x14ac:dyDescent="0.35">
      <c r="A12" s="190">
        <v>44150</v>
      </c>
      <c r="B12" s="230">
        <v>41186</v>
      </c>
      <c r="C12" s="192">
        <v>41002</v>
      </c>
      <c r="D12" s="192"/>
      <c r="E12" s="192"/>
      <c r="F12" s="192"/>
      <c r="G12" s="192"/>
      <c r="H12" s="191"/>
      <c r="I12" s="192"/>
      <c r="J12" s="192"/>
      <c r="K12" s="192"/>
      <c r="L12" s="229"/>
      <c r="M12" s="192"/>
      <c r="N12" s="192"/>
      <c r="O12" s="192"/>
      <c r="P12" s="192"/>
      <c r="Q12" s="192"/>
      <c r="R12" s="192"/>
      <c r="S12" s="192"/>
      <c r="T12" s="191"/>
      <c r="U12" s="192"/>
      <c r="V12" s="192"/>
      <c r="W12" s="192"/>
      <c r="X12" s="193"/>
      <c r="Y12" s="194"/>
      <c r="Z12" s="192"/>
      <c r="AA12" s="192"/>
      <c r="AB12" s="192"/>
      <c r="AC12" s="193"/>
      <c r="AD12" s="195"/>
      <c r="AE12" s="195"/>
      <c r="AF12" s="192"/>
      <c r="AG12" s="192"/>
      <c r="AH12" s="192"/>
      <c r="AI12" s="192"/>
      <c r="AJ12" s="192"/>
      <c r="AK12" s="192"/>
      <c r="AL12" s="192"/>
      <c r="AM12" s="192"/>
      <c r="AN12" s="229"/>
      <c r="AO12" s="192"/>
      <c r="AP12" s="192"/>
      <c r="AQ12" s="229"/>
      <c r="AR12" s="192"/>
      <c r="AS12" s="192"/>
      <c r="AT12" s="192"/>
      <c r="AU12" s="192"/>
      <c r="AV12" s="192"/>
      <c r="AW12" s="192"/>
      <c r="AX12" s="192"/>
      <c r="AY12" s="192"/>
      <c r="AZ12" s="191"/>
      <c r="BA12" s="192"/>
      <c r="BB12" s="192"/>
      <c r="BC12" s="192"/>
      <c r="BD12" s="192"/>
      <c r="BE12" s="192"/>
      <c r="BF12" s="192"/>
      <c r="BG12" s="192"/>
      <c r="BH12" s="192"/>
      <c r="BI12" s="192"/>
      <c r="BJ12" s="192"/>
      <c r="BK12" s="192"/>
      <c r="BL12" s="192"/>
      <c r="BM12" s="192"/>
      <c r="BN12" s="192"/>
      <c r="BO12" s="192"/>
      <c r="BP12" s="192"/>
      <c r="BQ12" s="192"/>
      <c r="BR12" s="192"/>
      <c r="BS12" s="192"/>
      <c r="BT12" s="192"/>
      <c r="BU12" s="192"/>
      <c r="BV12" s="192"/>
      <c r="BW12" s="192"/>
      <c r="BX12" s="192"/>
      <c r="BY12" s="192"/>
      <c r="BZ12" s="229"/>
      <c r="CA12" s="192"/>
      <c r="CB12" s="192"/>
      <c r="CC12" s="192"/>
      <c r="CD12" s="192"/>
      <c r="CE12" s="191"/>
      <c r="CF12" s="192"/>
      <c r="CG12" s="196"/>
    </row>
    <row r="13" spans="1:85" x14ac:dyDescent="0.35">
      <c r="A13" s="190">
        <v>44149</v>
      </c>
      <c r="B13" s="230">
        <v>41002</v>
      </c>
      <c r="C13" s="192">
        <v>40875</v>
      </c>
      <c r="D13" s="192"/>
      <c r="E13" s="192"/>
      <c r="F13" s="192"/>
      <c r="G13" s="192"/>
      <c r="H13" s="191"/>
      <c r="I13" s="192"/>
      <c r="J13" s="192"/>
      <c r="K13" s="192"/>
      <c r="L13" s="229"/>
      <c r="M13" s="192"/>
      <c r="N13" s="192"/>
      <c r="O13" s="192"/>
      <c r="P13" s="192"/>
      <c r="Q13" s="192"/>
      <c r="R13" s="192"/>
      <c r="S13" s="192"/>
      <c r="T13" s="191"/>
      <c r="U13" s="192"/>
      <c r="V13" s="192"/>
      <c r="W13" s="192"/>
      <c r="X13" s="193"/>
      <c r="Y13" s="194"/>
      <c r="Z13" s="192"/>
      <c r="AA13" s="192"/>
      <c r="AB13" s="192"/>
      <c r="AC13" s="193"/>
      <c r="AD13" s="195"/>
      <c r="AE13" s="195"/>
      <c r="AF13" s="192"/>
      <c r="AG13" s="192"/>
      <c r="AH13" s="192"/>
      <c r="AI13" s="192"/>
      <c r="AJ13" s="192"/>
      <c r="AK13" s="192"/>
      <c r="AL13" s="192"/>
      <c r="AM13" s="192"/>
      <c r="AN13" s="229"/>
      <c r="AO13" s="192"/>
      <c r="AP13" s="192"/>
      <c r="AQ13" s="229"/>
      <c r="AR13" s="192"/>
      <c r="AS13" s="192"/>
      <c r="AT13" s="192"/>
      <c r="AU13" s="192"/>
      <c r="AV13" s="192"/>
      <c r="AW13" s="192"/>
      <c r="AX13" s="192"/>
      <c r="AY13" s="192"/>
      <c r="AZ13" s="191"/>
      <c r="BA13" s="192"/>
      <c r="BB13" s="192"/>
      <c r="BC13" s="192"/>
      <c r="BD13" s="192"/>
      <c r="BE13" s="192"/>
      <c r="BF13" s="192"/>
      <c r="BG13" s="192"/>
      <c r="BH13" s="192"/>
      <c r="BI13" s="192"/>
      <c r="BJ13" s="192"/>
      <c r="BK13" s="192"/>
      <c r="BL13" s="192"/>
      <c r="BM13" s="192"/>
      <c r="BN13" s="192"/>
      <c r="BO13" s="192"/>
      <c r="BP13" s="192"/>
      <c r="BQ13" s="192"/>
      <c r="BR13" s="192"/>
      <c r="BS13" s="192"/>
      <c r="BT13" s="192"/>
      <c r="BU13" s="192"/>
      <c r="BV13" s="192"/>
      <c r="BW13" s="192"/>
      <c r="BX13" s="192"/>
      <c r="BY13" s="192"/>
      <c r="BZ13" s="229"/>
      <c r="CA13" s="192"/>
      <c r="CB13" s="192"/>
      <c r="CC13" s="192"/>
      <c r="CD13" s="192"/>
      <c r="CE13" s="191"/>
      <c r="CF13" s="192"/>
      <c r="CG13" s="196"/>
    </row>
    <row r="14" spans="1:85" x14ac:dyDescent="0.35">
      <c r="A14" s="190">
        <v>44148</v>
      </c>
      <c r="B14" s="230">
        <v>40822</v>
      </c>
      <c r="C14" s="192">
        <v>40731</v>
      </c>
      <c r="D14" s="192"/>
      <c r="E14" s="192"/>
      <c r="F14" s="192"/>
      <c r="G14" s="192"/>
      <c r="H14" s="191"/>
      <c r="I14" s="192"/>
      <c r="J14" s="192"/>
      <c r="K14" s="192"/>
      <c r="L14" s="229"/>
      <c r="M14" s="192"/>
      <c r="N14" s="192"/>
      <c r="O14" s="192"/>
      <c r="P14" s="192"/>
      <c r="Q14" s="192"/>
      <c r="R14" s="192"/>
      <c r="S14" s="192"/>
      <c r="T14" s="191"/>
      <c r="U14" s="192"/>
      <c r="V14" s="192"/>
      <c r="W14" s="192"/>
      <c r="X14" s="193"/>
      <c r="Y14" s="194"/>
      <c r="Z14" s="192"/>
      <c r="AA14" s="192"/>
      <c r="AB14" s="192"/>
      <c r="AC14" s="193"/>
      <c r="AD14" s="195"/>
      <c r="AE14" s="195"/>
      <c r="AF14" s="192"/>
      <c r="AG14" s="192"/>
      <c r="AH14" s="192"/>
      <c r="AI14" s="192"/>
      <c r="AJ14" s="192"/>
      <c r="AK14" s="192"/>
      <c r="AL14" s="192"/>
      <c r="AM14" s="192"/>
      <c r="AN14" s="229"/>
      <c r="AO14" s="192"/>
      <c r="AP14" s="192"/>
      <c r="AQ14" s="229"/>
      <c r="AR14" s="192"/>
      <c r="AS14" s="192"/>
      <c r="AT14" s="192"/>
      <c r="AU14" s="192"/>
      <c r="AV14" s="192"/>
      <c r="AW14" s="192"/>
      <c r="AX14" s="192"/>
      <c r="AY14" s="192"/>
      <c r="AZ14" s="191"/>
      <c r="BA14" s="192"/>
      <c r="BB14" s="192"/>
      <c r="BC14" s="192"/>
      <c r="BD14" s="192"/>
      <c r="BE14" s="192"/>
      <c r="BF14" s="192"/>
      <c r="BG14" s="192"/>
      <c r="BH14" s="192"/>
      <c r="BI14" s="192"/>
      <c r="BJ14" s="192"/>
      <c r="BK14" s="192"/>
      <c r="BL14" s="192"/>
      <c r="BM14" s="192"/>
      <c r="BN14" s="192"/>
      <c r="BO14" s="192"/>
      <c r="BP14" s="192"/>
      <c r="BQ14" s="192"/>
      <c r="BR14" s="192"/>
      <c r="BS14" s="192"/>
      <c r="BT14" s="192"/>
      <c r="BU14" s="192"/>
      <c r="BV14" s="192"/>
      <c r="BW14" s="192"/>
      <c r="BX14" s="192"/>
      <c r="BY14" s="192"/>
      <c r="BZ14" s="229"/>
      <c r="CA14" s="192"/>
      <c r="CB14" s="192"/>
      <c r="CC14" s="192"/>
      <c r="CD14" s="192"/>
      <c r="CE14" s="191"/>
      <c r="CF14" s="192"/>
      <c r="CG14" s="196"/>
    </row>
    <row r="15" spans="1:85" x14ac:dyDescent="0.35">
      <c r="A15" s="190">
        <v>44147</v>
      </c>
      <c r="B15" s="230">
        <v>40591</v>
      </c>
      <c r="C15" s="192">
        <v>40534</v>
      </c>
      <c r="D15" s="192">
        <v>40196</v>
      </c>
      <c r="E15" s="192"/>
      <c r="F15" s="192"/>
      <c r="G15" s="192"/>
      <c r="H15" s="191"/>
      <c r="I15" s="192"/>
      <c r="J15" s="192"/>
      <c r="K15" s="192"/>
      <c r="L15" s="229"/>
      <c r="M15" s="192"/>
      <c r="N15" s="192"/>
      <c r="O15" s="192"/>
      <c r="P15" s="192"/>
      <c r="Q15" s="192"/>
      <c r="R15" s="192"/>
      <c r="S15" s="192"/>
      <c r="T15" s="191"/>
      <c r="U15" s="192"/>
      <c r="V15" s="192"/>
      <c r="W15" s="192"/>
      <c r="X15" s="193"/>
      <c r="Y15" s="194"/>
      <c r="Z15" s="192"/>
      <c r="AA15" s="192"/>
      <c r="AB15" s="192"/>
      <c r="AC15" s="193"/>
      <c r="AD15" s="195"/>
      <c r="AE15" s="195"/>
      <c r="AF15" s="192"/>
      <c r="AG15" s="192"/>
      <c r="AH15" s="192"/>
      <c r="AI15" s="192"/>
      <c r="AJ15" s="192"/>
      <c r="AK15" s="192"/>
      <c r="AL15" s="192"/>
      <c r="AM15" s="192"/>
      <c r="AN15" s="229"/>
      <c r="AO15" s="192"/>
      <c r="AP15" s="192"/>
      <c r="AQ15" s="229"/>
      <c r="AR15" s="192"/>
      <c r="AS15" s="192"/>
      <c r="AT15" s="192"/>
      <c r="AU15" s="192"/>
      <c r="AV15" s="192"/>
      <c r="AW15" s="192"/>
      <c r="AX15" s="192"/>
      <c r="AY15" s="192"/>
      <c r="AZ15" s="191"/>
      <c r="BA15" s="192"/>
      <c r="BB15" s="192"/>
      <c r="BC15" s="192"/>
      <c r="BD15" s="192"/>
      <c r="BE15" s="192"/>
      <c r="BF15" s="192"/>
      <c r="BG15" s="192"/>
      <c r="BH15" s="192"/>
      <c r="BI15" s="192"/>
      <c r="BJ15" s="192"/>
      <c r="BK15" s="192"/>
      <c r="BL15" s="192"/>
      <c r="BM15" s="192"/>
      <c r="BN15" s="192"/>
      <c r="BO15" s="192"/>
      <c r="BP15" s="192"/>
      <c r="BQ15" s="192"/>
      <c r="BR15" s="192"/>
      <c r="BS15" s="192"/>
      <c r="BT15" s="192"/>
      <c r="BU15" s="192"/>
      <c r="BV15" s="192"/>
      <c r="BW15" s="192"/>
      <c r="BX15" s="192"/>
      <c r="BY15" s="192"/>
      <c r="BZ15" s="229"/>
      <c r="CA15" s="192"/>
      <c r="CB15" s="192"/>
      <c r="CC15" s="192"/>
      <c r="CD15" s="192"/>
      <c r="CE15" s="191"/>
      <c r="CF15" s="192"/>
      <c r="CG15" s="196"/>
    </row>
    <row r="16" spans="1:85" x14ac:dyDescent="0.35">
      <c r="A16" s="190">
        <v>44146</v>
      </c>
      <c r="B16" s="230">
        <v>40353</v>
      </c>
      <c r="C16" s="192">
        <v>40312</v>
      </c>
      <c r="D16" s="192">
        <v>40124</v>
      </c>
      <c r="E16" s="192"/>
      <c r="F16" s="192"/>
      <c r="G16" s="192"/>
      <c r="H16" s="191"/>
      <c r="I16" s="192"/>
      <c r="J16" s="192"/>
      <c r="K16" s="192"/>
      <c r="L16" s="229"/>
      <c r="M16" s="192"/>
      <c r="N16" s="192"/>
      <c r="O16" s="192"/>
      <c r="P16" s="192"/>
      <c r="Q16" s="192"/>
      <c r="R16" s="192"/>
      <c r="S16" s="192"/>
      <c r="T16" s="191"/>
      <c r="U16" s="192"/>
      <c r="V16" s="192"/>
      <c r="W16" s="192"/>
      <c r="X16" s="193"/>
      <c r="Y16" s="194"/>
      <c r="Z16" s="192"/>
      <c r="AA16" s="192"/>
      <c r="AB16" s="192"/>
      <c r="AC16" s="193"/>
      <c r="AD16" s="195"/>
      <c r="AE16" s="195"/>
      <c r="AF16" s="192"/>
      <c r="AG16" s="192"/>
      <c r="AH16" s="192"/>
      <c r="AI16" s="192"/>
      <c r="AJ16" s="192"/>
      <c r="AK16" s="192"/>
      <c r="AL16" s="192"/>
      <c r="AM16" s="192"/>
      <c r="AN16" s="229"/>
      <c r="AO16" s="192"/>
      <c r="AP16" s="192"/>
      <c r="AQ16" s="229"/>
      <c r="AR16" s="192"/>
      <c r="AS16" s="192"/>
      <c r="AT16" s="192"/>
      <c r="AU16" s="192"/>
      <c r="AV16" s="192"/>
      <c r="AW16" s="192"/>
      <c r="AX16" s="192"/>
      <c r="AY16" s="192"/>
      <c r="AZ16" s="191"/>
      <c r="BA16" s="192"/>
      <c r="BB16" s="192"/>
      <c r="BC16" s="192"/>
      <c r="BD16" s="192"/>
      <c r="BE16" s="192"/>
      <c r="BF16" s="192"/>
      <c r="BG16" s="192"/>
      <c r="BH16" s="192"/>
      <c r="BI16" s="192"/>
      <c r="BJ16" s="192"/>
      <c r="BK16" s="192"/>
      <c r="BL16" s="192"/>
      <c r="BM16" s="192"/>
      <c r="BN16" s="192"/>
      <c r="BO16" s="192"/>
      <c r="BP16" s="192"/>
      <c r="BQ16" s="192"/>
      <c r="BR16" s="192"/>
      <c r="BS16" s="192"/>
      <c r="BT16" s="192"/>
      <c r="BU16" s="192"/>
      <c r="BV16" s="192"/>
      <c r="BW16" s="192"/>
      <c r="BX16" s="192"/>
      <c r="BY16" s="192"/>
      <c r="BZ16" s="229"/>
      <c r="CA16" s="192"/>
      <c r="CB16" s="192"/>
      <c r="CC16" s="192"/>
      <c r="CD16" s="192"/>
      <c r="CE16" s="191"/>
      <c r="CF16" s="192"/>
      <c r="CG16" s="196"/>
    </row>
    <row r="17" spans="1:85" x14ac:dyDescent="0.35">
      <c r="A17" s="190">
        <v>44145</v>
      </c>
      <c r="B17" s="230">
        <v>40101</v>
      </c>
      <c r="C17" s="192">
        <v>40064</v>
      </c>
      <c r="D17" s="192">
        <v>39958</v>
      </c>
      <c r="E17" s="192">
        <v>39548</v>
      </c>
      <c r="F17" s="192"/>
      <c r="G17" s="192"/>
      <c r="H17" s="191"/>
      <c r="I17" s="192"/>
      <c r="J17" s="192"/>
      <c r="K17" s="192"/>
      <c r="L17" s="229"/>
      <c r="M17" s="192"/>
      <c r="N17" s="192"/>
      <c r="O17" s="192"/>
      <c r="P17" s="192"/>
      <c r="Q17" s="192"/>
      <c r="R17" s="192"/>
      <c r="S17" s="192"/>
      <c r="T17" s="191"/>
      <c r="U17" s="192"/>
      <c r="V17" s="192"/>
      <c r="W17" s="192"/>
      <c r="X17" s="193"/>
      <c r="Y17" s="194"/>
      <c r="Z17" s="192"/>
      <c r="AA17" s="192"/>
      <c r="AB17" s="192"/>
      <c r="AC17" s="193"/>
      <c r="AD17" s="195"/>
      <c r="AE17" s="195"/>
      <c r="AF17" s="192"/>
      <c r="AG17" s="192"/>
      <c r="AH17" s="192"/>
      <c r="AI17" s="192"/>
      <c r="AJ17" s="192"/>
      <c r="AK17" s="192"/>
      <c r="AL17" s="192"/>
      <c r="AM17" s="192"/>
      <c r="AN17" s="229"/>
      <c r="AO17" s="192"/>
      <c r="AP17" s="192"/>
      <c r="AQ17" s="229"/>
      <c r="AR17" s="192"/>
      <c r="AS17" s="192"/>
      <c r="AT17" s="192"/>
      <c r="AU17" s="192"/>
      <c r="AV17" s="192"/>
      <c r="AW17" s="192"/>
      <c r="AX17" s="192"/>
      <c r="AY17" s="192"/>
      <c r="AZ17" s="191"/>
      <c r="BA17" s="192"/>
      <c r="BB17" s="192"/>
      <c r="BC17" s="192"/>
      <c r="BD17" s="192"/>
      <c r="BE17" s="192"/>
      <c r="BF17" s="192"/>
      <c r="BG17" s="192"/>
      <c r="BH17" s="192"/>
      <c r="BI17" s="192"/>
      <c r="BJ17" s="192"/>
      <c r="BK17" s="192"/>
      <c r="BL17" s="192"/>
      <c r="BM17" s="192"/>
      <c r="BN17" s="192"/>
      <c r="BO17" s="192"/>
      <c r="BP17" s="192"/>
      <c r="BQ17" s="192"/>
      <c r="BR17" s="192"/>
      <c r="BS17" s="192"/>
      <c r="BT17" s="192"/>
      <c r="BU17" s="192"/>
      <c r="BV17" s="192"/>
      <c r="BW17" s="192"/>
      <c r="BX17" s="192"/>
      <c r="BY17" s="192"/>
      <c r="BZ17" s="229"/>
      <c r="CA17" s="192"/>
      <c r="CB17" s="192"/>
      <c r="CC17" s="192"/>
      <c r="CD17" s="192"/>
      <c r="CE17" s="191"/>
      <c r="CF17" s="192"/>
      <c r="CG17" s="196"/>
    </row>
    <row r="18" spans="1:85" x14ac:dyDescent="0.35">
      <c r="A18" s="190">
        <v>44144</v>
      </c>
      <c r="B18" s="231">
        <v>39874</v>
      </c>
      <c r="C18" s="192">
        <v>39838</v>
      </c>
      <c r="D18" s="192">
        <v>39756</v>
      </c>
      <c r="E18" s="192">
        <v>39467</v>
      </c>
      <c r="F18" s="199">
        <v>39200</v>
      </c>
      <c r="G18" s="192"/>
      <c r="H18" s="191"/>
      <c r="I18" s="192"/>
      <c r="J18" s="192"/>
      <c r="K18" s="192"/>
      <c r="L18" s="132"/>
      <c r="M18" s="192"/>
      <c r="N18" s="192"/>
      <c r="O18" s="192"/>
      <c r="P18" s="192"/>
      <c r="Q18" s="192"/>
      <c r="R18" s="192"/>
      <c r="S18" s="192"/>
      <c r="T18" s="191"/>
      <c r="U18" s="192"/>
      <c r="V18" s="192"/>
      <c r="W18" s="192"/>
      <c r="X18" s="193"/>
      <c r="Y18" s="194"/>
      <c r="Z18" s="192"/>
      <c r="AA18" s="192"/>
      <c r="AB18" s="192"/>
      <c r="AC18" s="193"/>
      <c r="AD18" s="195"/>
      <c r="AE18" s="195"/>
      <c r="AF18" s="192"/>
      <c r="AG18" s="192"/>
      <c r="AH18" s="192"/>
      <c r="AI18" s="192"/>
      <c r="AJ18" s="192"/>
      <c r="AK18" s="192"/>
      <c r="AL18" s="192"/>
      <c r="AM18" s="192"/>
      <c r="AN18" s="132"/>
      <c r="AO18" s="192"/>
      <c r="AP18" s="192"/>
      <c r="AQ18" s="132"/>
      <c r="AR18" s="192"/>
      <c r="AS18" s="192"/>
      <c r="AT18" s="192"/>
      <c r="AU18" s="192"/>
      <c r="AV18" s="192"/>
      <c r="AW18" s="192"/>
      <c r="AX18" s="192"/>
      <c r="AY18" s="192"/>
      <c r="AZ18" s="191"/>
      <c r="BA18" s="192"/>
      <c r="BB18" s="192"/>
      <c r="BC18" s="192"/>
      <c r="BD18" s="192"/>
      <c r="BE18" s="192"/>
      <c r="BF18" s="192"/>
      <c r="BG18" s="192"/>
      <c r="BH18" s="192"/>
      <c r="BI18" s="192"/>
      <c r="BJ18" s="192"/>
      <c r="BK18" s="192"/>
      <c r="BL18" s="192"/>
      <c r="BM18" s="192"/>
      <c r="BN18" s="192"/>
      <c r="BO18" s="192"/>
      <c r="BP18" s="192"/>
      <c r="BQ18" s="192"/>
      <c r="BR18" s="192"/>
      <c r="BS18" s="192"/>
      <c r="BT18" s="192"/>
      <c r="BU18" s="192"/>
      <c r="BV18" s="192"/>
      <c r="BW18" s="192"/>
      <c r="BX18" s="192"/>
      <c r="BY18" s="192"/>
      <c r="BZ18" s="132"/>
      <c r="CA18" s="192"/>
      <c r="CB18" s="192"/>
      <c r="CC18" s="192"/>
      <c r="CD18" s="192"/>
      <c r="CE18" s="191"/>
      <c r="CF18" s="192"/>
      <c r="CG18" s="196"/>
    </row>
    <row r="19" spans="1:85" x14ac:dyDescent="0.35">
      <c r="A19" s="190">
        <v>44143</v>
      </c>
      <c r="B19" s="231">
        <v>39661</v>
      </c>
      <c r="C19" s="199">
        <v>39626</v>
      </c>
      <c r="D19" s="199">
        <v>39561</v>
      </c>
      <c r="E19" s="192">
        <v>39325</v>
      </c>
      <c r="F19" s="199">
        <v>39124</v>
      </c>
      <c r="G19" s="199">
        <v>38810</v>
      </c>
      <c r="H19" s="191"/>
      <c r="I19" s="192"/>
      <c r="J19" s="192"/>
      <c r="K19" s="192"/>
      <c r="L19" s="132"/>
      <c r="M19" s="192"/>
      <c r="N19" s="192"/>
      <c r="O19" s="192"/>
      <c r="P19" s="192"/>
      <c r="Q19" s="192"/>
      <c r="R19" s="192"/>
      <c r="S19" s="192"/>
      <c r="T19" s="191"/>
      <c r="U19" s="192"/>
      <c r="V19" s="192"/>
      <c r="W19" s="192"/>
      <c r="X19" s="193"/>
      <c r="Y19" s="194"/>
      <c r="Z19" s="192"/>
      <c r="AA19" s="192"/>
      <c r="AB19" s="192"/>
      <c r="AC19" s="193"/>
      <c r="AD19" s="195"/>
      <c r="AE19" s="195"/>
      <c r="AF19" s="192"/>
      <c r="AG19" s="192"/>
      <c r="AH19" s="192"/>
      <c r="AI19" s="192"/>
      <c r="AJ19" s="192"/>
      <c r="AK19" s="192"/>
      <c r="AL19" s="192"/>
      <c r="AM19" s="192"/>
      <c r="AN19" s="132"/>
      <c r="AO19" s="192"/>
      <c r="AP19" s="192"/>
      <c r="AQ19" s="132"/>
      <c r="AR19" s="192"/>
      <c r="AS19" s="192"/>
      <c r="AT19" s="192"/>
      <c r="AU19" s="192"/>
      <c r="AV19" s="192"/>
      <c r="AW19" s="192"/>
      <c r="AX19" s="192"/>
      <c r="AY19" s="192"/>
      <c r="AZ19" s="191"/>
      <c r="BA19" s="192"/>
      <c r="BB19" s="192"/>
      <c r="BC19" s="192"/>
      <c r="BD19" s="192"/>
      <c r="BE19" s="192"/>
      <c r="BF19" s="192"/>
      <c r="BG19" s="192"/>
      <c r="BH19" s="192"/>
      <c r="BI19" s="192"/>
      <c r="BJ19" s="192"/>
      <c r="BK19" s="192"/>
      <c r="BL19" s="192"/>
      <c r="BM19" s="192"/>
      <c r="BN19" s="192"/>
      <c r="BO19" s="192"/>
      <c r="BP19" s="192"/>
      <c r="BQ19" s="192"/>
      <c r="BR19" s="192"/>
      <c r="BS19" s="192"/>
      <c r="BT19" s="192"/>
      <c r="BU19" s="192"/>
      <c r="BV19" s="192"/>
      <c r="BW19" s="192"/>
      <c r="BX19" s="192"/>
      <c r="BY19" s="192"/>
      <c r="BZ19" s="132"/>
      <c r="CA19" s="192"/>
      <c r="CB19" s="192"/>
      <c r="CC19" s="192"/>
      <c r="CD19" s="192"/>
      <c r="CE19" s="191"/>
      <c r="CF19" s="192"/>
      <c r="CG19" s="196"/>
    </row>
    <row r="20" spans="1:85" x14ac:dyDescent="0.35">
      <c r="A20" s="190">
        <v>44142</v>
      </c>
      <c r="B20" s="231">
        <v>39442</v>
      </c>
      <c r="C20" s="199">
        <v>39409</v>
      </c>
      <c r="D20" s="199">
        <v>39365</v>
      </c>
      <c r="E20" s="192">
        <v>39167</v>
      </c>
      <c r="F20" s="199">
        <v>38986</v>
      </c>
      <c r="G20" s="199">
        <v>38749</v>
      </c>
      <c r="H20" s="191"/>
      <c r="I20" s="192"/>
      <c r="J20" s="192"/>
      <c r="K20" s="192"/>
      <c r="L20" s="132"/>
      <c r="M20" s="192"/>
      <c r="N20" s="192"/>
      <c r="O20" s="192"/>
      <c r="P20" s="192"/>
      <c r="Q20" s="192"/>
      <c r="R20" s="192"/>
      <c r="S20" s="192"/>
      <c r="T20" s="191"/>
      <c r="U20" s="192"/>
      <c r="V20" s="192"/>
      <c r="W20" s="192"/>
      <c r="X20" s="193"/>
      <c r="Y20" s="194"/>
      <c r="Z20" s="192"/>
      <c r="AA20" s="192"/>
      <c r="AB20" s="192"/>
      <c r="AC20" s="193"/>
      <c r="AD20" s="195"/>
      <c r="AE20" s="195"/>
      <c r="AF20" s="192"/>
      <c r="AG20" s="192"/>
      <c r="AH20" s="192"/>
      <c r="AI20" s="192"/>
      <c r="AJ20" s="192"/>
      <c r="AK20" s="192"/>
      <c r="AL20" s="192"/>
      <c r="AM20" s="192"/>
      <c r="AN20" s="132"/>
      <c r="AO20" s="192"/>
      <c r="AP20" s="192"/>
      <c r="AQ20" s="132"/>
      <c r="AR20" s="192"/>
      <c r="AS20" s="192"/>
      <c r="AT20" s="192"/>
      <c r="AU20" s="192"/>
      <c r="AV20" s="192"/>
      <c r="AW20" s="192"/>
      <c r="AX20" s="192"/>
      <c r="AY20" s="192"/>
      <c r="AZ20" s="191"/>
      <c r="BA20" s="192"/>
      <c r="BB20" s="192"/>
      <c r="BC20" s="192"/>
      <c r="BD20" s="192"/>
      <c r="BE20" s="192"/>
      <c r="BF20" s="192"/>
      <c r="BG20" s="192"/>
      <c r="BH20" s="192"/>
      <c r="BI20" s="192"/>
      <c r="BJ20" s="192"/>
      <c r="BK20" s="192"/>
      <c r="BL20" s="192"/>
      <c r="BM20" s="192"/>
      <c r="BN20" s="192"/>
      <c r="BO20" s="192"/>
      <c r="BP20" s="192"/>
      <c r="BQ20" s="192"/>
      <c r="BR20" s="192"/>
      <c r="BS20" s="192"/>
      <c r="BT20" s="192"/>
      <c r="BU20" s="192"/>
      <c r="BV20" s="192"/>
      <c r="BW20" s="192"/>
      <c r="BX20" s="192"/>
      <c r="BY20" s="192"/>
      <c r="BZ20" s="132"/>
      <c r="CA20" s="192"/>
      <c r="CB20" s="192"/>
      <c r="CC20" s="192"/>
      <c r="CD20" s="192"/>
      <c r="CE20" s="191"/>
      <c r="CF20" s="192"/>
      <c r="CG20" s="196"/>
    </row>
    <row r="21" spans="1:85" x14ac:dyDescent="0.35">
      <c r="A21" s="190">
        <v>44141</v>
      </c>
      <c r="B21" s="231">
        <v>39232</v>
      </c>
      <c r="C21" s="199">
        <v>39201</v>
      </c>
      <c r="D21" s="199">
        <v>39164</v>
      </c>
      <c r="E21" s="192">
        <v>38992</v>
      </c>
      <c r="F21" s="199">
        <v>38833</v>
      </c>
      <c r="G21" s="199">
        <v>38647</v>
      </c>
      <c r="H21" s="191"/>
      <c r="I21" s="192"/>
      <c r="J21" s="192"/>
      <c r="K21" s="192"/>
      <c r="L21" s="132"/>
      <c r="M21" s="192"/>
      <c r="N21" s="192"/>
      <c r="O21" s="192"/>
      <c r="P21" s="192"/>
      <c r="Q21" s="192"/>
      <c r="R21" s="192"/>
      <c r="S21" s="192"/>
      <c r="T21" s="191"/>
      <c r="U21" s="192"/>
      <c r="V21" s="192"/>
      <c r="W21" s="192"/>
      <c r="X21" s="193"/>
      <c r="Y21" s="194"/>
      <c r="Z21" s="192"/>
      <c r="AA21" s="192"/>
      <c r="AB21" s="192"/>
      <c r="AC21" s="193"/>
      <c r="AD21" s="195"/>
      <c r="AE21" s="195"/>
      <c r="AF21" s="192"/>
      <c r="AG21" s="192"/>
      <c r="AH21" s="192"/>
      <c r="AI21" s="192"/>
      <c r="AJ21" s="192"/>
      <c r="AK21" s="192"/>
      <c r="AL21" s="192"/>
      <c r="AM21" s="192"/>
      <c r="AN21" s="132"/>
      <c r="AO21" s="192"/>
      <c r="AP21" s="192"/>
      <c r="AQ21" s="132"/>
      <c r="AR21" s="192"/>
      <c r="AS21" s="192"/>
      <c r="AT21" s="192"/>
      <c r="AU21" s="192"/>
      <c r="AV21" s="192"/>
      <c r="AW21" s="192"/>
      <c r="AX21" s="192"/>
      <c r="AY21" s="192"/>
      <c r="AZ21" s="191"/>
      <c r="BA21" s="192"/>
      <c r="BB21" s="192"/>
      <c r="BC21" s="192"/>
      <c r="BD21" s="192"/>
      <c r="BE21" s="192"/>
      <c r="BF21" s="192"/>
      <c r="BG21" s="192"/>
      <c r="BH21" s="192"/>
      <c r="BI21" s="192"/>
      <c r="BJ21" s="192"/>
      <c r="BK21" s="192"/>
      <c r="BL21" s="192"/>
      <c r="BM21" s="192"/>
      <c r="BN21" s="192"/>
      <c r="BO21" s="192"/>
      <c r="BP21" s="192"/>
      <c r="BQ21" s="192"/>
      <c r="BR21" s="192"/>
      <c r="BS21" s="192"/>
      <c r="BT21" s="192"/>
      <c r="BU21" s="192"/>
      <c r="BV21" s="192"/>
      <c r="BW21" s="192"/>
      <c r="BX21" s="192"/>
      <c r="BY21" s="192"/>
      <c r="BZ21" s="132"/>
      <c r="CA21" s="192"/>
      <c r="CB21" s="192"/>
      <c r="CC21" s="192"/>
      <c r="CD21" s="192"/>
      <c r="CE21" s="191"/>
      <c r="CF21" s="192"/>
      <c r="CG21" s="196"/>
    </row>
    <row r="22" spans="1:85" x14ac:dyDescent="0.35">
      <c r="A22" s="190">
        <v>44140</v>
      </c>
      <c r="B22" s="231">
        <v>38956</v>
      </c>
      <c r="C22" s="199">
        <v>38928</v>
      </c>
      <c r="D22" s="199">
        <v>38893</v>
      </c>
      <c r="E22" s="192">
        <v>38767</v>
      </c>
      <c r="F22" s="199">
        <v>38647</v>
      </c>
      <c r="G22" s="199">
        <v>38503</v>
      </c>
      <c r="H22" s="200">
        <v>38293</v>
      </c>
      <c r="I22" s="192"/>
      <c r="J22" s="192"/>
      <c r="K22" s="192"/>
      <c r="L22" s="132"/>
      <c r="M22" s="192"/>
      <c r="N22" s="192"/>
      <c r="O22" s="192"/>
      <c r="P22" s="192"/>
      <c r="Q22" s="192"/>
      <c r="R22" s="192"/>
      <c r="S22" s="192"/>
      <c r="T22" s="191"/>
      <c r="U22" s="192"/>
      <c r="V22" s="192"/>
      <c r="W22" s="192"/>
      <c r="X22" s="193"/>
      <c r="Y22" s="194"/>
      <c r="Z22" s="192"/>
      <c r="AA22" s="192"/>
      <c r="AB22" s="192"/>
      <c r="AC22" s="193"/>
      <c r="AD22" s="195"/>
      <c r="AE22" s="195"/>
      <c r="AF22" s="192"/>
      <c r="AG22" s="192"/>
      <c r="AH22" s="192"/>
      <c r="AI22" s="192"/>
      <c r="AJ22" s="192"/>
      <c r="AK22" s="192"/>
      <c r="AL22" s="192"/>
      <c r="AM22" s="192"/>
      <c r="AN22" s="132"/>
      <c r="AO22" s="192"/>
      <c r="AP22" s="192"/>
      <c r="AQ22" s="132"/>
      <c r="AR22" s="192"/>
      <c r="AS22" s="192"/>
      <c r="AT22" s="192"/>
      <c r="AU22" s="192"/>
      <c r="AV22" s="192"/>
      <c r="AW22" s="192"/>
      <c r="AX22" s="192"/>
      <c r="AY22" s="192"/>
      <c r="AZ22" s="191"/>
      <c r="BA22" s="192"/>
      <c r="BB22" s="192"/>
      <c r="BC22" s="192"/>
      <c r="BD22" s="192"/>
      <c r="BE22" s="192"/>
      <c r="BF22" s="192"/>
      <c r="BG22" s="192"/>
      <c r="BH22" s="192"/>
      <c r="BI22" s="192"/>
      <c r="BJ22" s="192"/>
      <c r="BK22" s="192"/>
      <c r="BL22" s="192"/>
      <c r="BM22" s="192"/>
      <c r="BN22" s="192"/>
      <c r="BO22" s="192"/>
      <c r="BP22" s="192"/>
      <c r="BQ22" s="192"/>
      <c r="BR22" s="192"/>
      <c r="BS22" s="192"/>
      <c r="BT22" s="192"/>
      <c r="BU22" s="192"/>
      <c r="BV22" s="192"/>
      <c r="BW22" s="192"/>
      <c r="BX22" s="192"/>
      <c r="BY22" s="192"/>
      <c r="BZ22" s="132"/>
      <c r="CA22" s="192"/>
      <c r="CB22" s="192"/>
      <c r="CC22" s="192"/>
      <c r="CD22" s="192"/>
      <c r="CE22" s="191"/>
      <c r="CF22" s="192"/>
      <c r="CG22" s="196"/>
    </row>
    <row r="23" spans="1:85" x14ac:dyDescent="0.35">
      <c r="A23" s="190">
        <v>44139</v>
      </c>
      <c r="B23" s="231">
        <v>38700</v>
      </c>
      <c r="C23" s="199">
        <v>38674</v>
      </c>
      <c r="D23" s="199">
        <v>38648</v>
      </c>
      <c r="E23" s="199">
        <v>38556</v>
      </c>
      <c r="F23" s="199">
        <v>38451</v>
      </c>
      <c r="G23" s="199">
        <v>38340</v>
      </c>
      <c r="H23" s="200">
        <v>38219</v>
      </c>
      <c r="I23" s="197">
        <v>37973</v>
      </c>
      <c r="J23" s="192"/>
      <c r="K23" s="192"/>
      <c r="L23" s="132"/>
      <c r="M23" s="192"/>
      <c r="N23" s="192"/>
      <c r="O23" s="192"/>
      <c r="P23" s="192"/>
      <c r="Q23" s="192"/>
      <c r="R23" s="192"/>
      <c r="S23" s="192"/>
      <c r="T23" s="191"/>
      <c r="U23" s="192"/>
      <c r="V23" s="192"/>
      <c r="W23" s="192"/>
      <c r="X23" s="193"/>
      <c r="Y23" s="194"/>
      <c r="Z23" s="192"/>
      <c r="AA23" s="192"/>
      <c r="AB23" s="192"/>
      <c r="AC23" s="193"/>
      <c r="AD23" s="195"/>
      <c r="AE23" s="195"/>
      <c r="AF23" s="192"/>
      <c r="AG23" s="192"/>
      <c r="AH23" s="192"/>
      <c r="AI23" s="192"/>
      <c r="AJ23" s="192"/>
      <c r="AK23" s="192"/>
      <c r="AL23" s="192"/>
      <c r="AM23" s="192"/>
      <c r="AN23" s="132"/>
      <c r="AO23" s="192"/>
      <c r="AP23" s="192"/>
      <c r="AQ23" s="132"/>
      <c r="AR23" s="192"/>
      <c r="AS23" s="192"/>
      <c r="AT23" s="192"/>
      <c r="AU23" s="192"/>
      <c r="AV23" s="192"/>
      <c r="AW23" s="192"/>
      <c r="AX23" s="192"/>
      <c r="AY23" s="192"/>
      <c r="AZ23" s="191"/>
      <c r="BA23" s="192"/>
      <c r="BB23" s="192"/>
      <c r="BC23" s="192"/>
      <c r="BD23" s="192"/>
      <c r="BE23" s="192"/>
      <c r="BF23" s="192"/>
      <c r="BG23" s="192"/>
      <c r="BH23" s="192"/>
      <c r="BI23" s="192"/>
      <c r="BJ23" s="192"/>
      <c r="BK23" s="192"/>
      <c r="BL23" s="192"/>
      <c r="BM23" s="192"/>
      <c r="BN23" s="192"/>
      <c r="BO23" s="192"/>
      <c r="BP23" s="192"/>
      <c r="BQ23" s="192"/>
      <c r="BR23" s="192"/>
      <c r="BS23" s="192"/>
      <c r="BT23" s="192"/>
      <c r="BU23" s="192"/>
      <c r="BV23" s="192"/>
      <c r="BW23" s="192"/>
      <c r="BX23" s="192"/>
      <c r="BY23" s="192"/>
      <c r="BZ23" s="132"/>
      <c r="CA23" s="192"/>
      <c r="CB23" s="192"/>
      <c r="CC23" s="192"/>
      <c r="CD23" s="192"/>
      <c r="CE23" s="191"/>
      <c r="CF23" s="192"/>
      <c r="CG23" s="196"/>
    </row>
    <row r="24" spans="1:85" x14ac:dyDescent="0.35">
      <c r="A24" s="190">
        <v>44138</v>
      </c>
      <c r="B24" s="231">
        <v>38446</v>
      </c>
      <c r="C24" s="199">
        <v>38423</v>
      </c>
      <c r="D24" s="199">
        <v>38399</v>
      </c>
      <c r="E24" s="199">
        <v>38324</v>
      </c>
      <c r="F24" s="199">
        <v>38228</v>
      </c>
      <c r="G24" s="199">
        <v>38140</v>
      </c>
      <c r="H24" s="200">
        <v>38054</v>
      </c>
      <c r="I24" s="197">
        <v>37885</v>
      </c>
      <c r="J24" s="198">
        <v>37618</v>
      </c>
      <c r="K24" s="192"/>
      <c r="L24" s="132"/>
      <c r="M24" s="192"/>
      <c r="N24" s="192"/>
      <c r="O24" s="192"/>
      <c r="P24" s="192"/>
      <c r="Q24" s="192"/>
      <c r="R24" s="192"/>
      <c r="S24" s="192"/>
      <c r="T24" s="191"/>
      <c r="U24" s="192"/>
      <c r="V24" s="192"/>
      <c r="W24" s="192"/>
      <c r="X24" s="193"/>
      <c r="Y24" s="194"/>
      <c r="Z24" s="192"/>
      <c r="AA24" s="192"/>
      <c r="AB24" s="192"/>
      <c r="AC24" s="193"/>
      <c r="AD24" s="195"/>
      <c r="AE24" s="195"/>
      <c r="AF24" s="192"/>
      <c r="AG24" s="192"/>
      <c r="AH24" s="192"/>
      <c r="AI24" s="192"/>
      <c r="AJ24" s="192"/>
      <c r="AK24" s="192"/>
      <c r="AL24" s="192"/>
      <c r="AM24" s="192"/>
      <c r="AN24" s="132"/>
      <c r="AO24" s="192"/>
      <c r="AP24" s="192"/>
      <c r="AQ24" s="132"/>
      <c r="AR24" s="192"/>
      <c r="AS24" s="192"/>
      <c r="AT24" s="192"/>
      <c r="AU24" s="192"/>
      <c r="AV24" s="192"/>
      <c r="AW24" s="192"/>
      <c r="AX24" s="192"/>
      <c r="AY24" s="192"/>
      <c r="AZ24" s="191"/>
      <c r="BA24" s="192"/>
      <c r="BB24" s="192"/>
      <c r="BC24" s="192"/>
      <c r="BD24" s="192"/>
      <c r="BE24" s="192"/>
      <c r="BF24" s="192"/>
      <c r="BG24" s="192"/>
      <c r="BH24" s="192"/>
      <c r="BI24" s="192"/>
      <c r="BJ24" s="192"/>
      <c r="BK24" s="192"/>
      <c r="BL24" s="192"/>
      <c r="BM24" s="192"/>
      <c r="BN24" s="192"/>
      <c r="BO24" s="192"/>
      <c r="BP24" s="192"/>
      <c r="BQ24" s="192"/>
      <c r="BR24" s="192"/>
      <c r="BS24" s="192"/>
      <c r="BT24" s="192"/>
      <c r="BU24" s="192"/>
      <c r="BV24" s="192"/>
      <c r="BW24" s="192"/>
      <c r="BX24" s="192"/>
      <c r="BY24" s="192"/>
      <c r="BZ24" s="132"/>
      <c r="CA24" s="192"/>
      <c r="CB24" s="192"/>
      <c r="CC24" s="192"/>
      <c r="CD24" s="192"/>
      <c r="CE24" s="191"/>
      <c r="CF24" s="192"/>
      <c r="CG24" s="196"/>
    </row>
    <row r="25" spans="1:85" x14ac:dyDescent="0.35">
      <c r="A25" s="190">
        <v>44137</v>
      </c>
      <c r="B25" s="231">
        <v>38197</v>
      </c>
      <c r="C25" s="199">
        <v>38175</v>
      </c>
      <c r="D25" s="199">
        <v>38151</v>
      </c>
      <c r="E25" s="199">
        <v>38086</v>
      </c>
      <c r="F25" s="200">
        <v>38015</v>
      </c>
      <c r="G25" s="197">
        <v>37954</v>
      </c>
      <c r="H25" s="197">
        <v>37884</v>
      </c>
      <c r="I25" s="197">
        <v>37751</v>
      </c>
      <c r="J25" s="198">
        <v>37548</v>
      </c>
      <c r="K25" s="199">
        <v>36117</v>
      </c>
      <c r="L25" s="200"/>
      <c r="M25" s="192"/>
      <c r="N25" s="192"/>
      <c r="O25" s="192"/>
      <c r="P25" s="192"/>
      <c r="Q25" s="192"/>
      <c r="R25" s="192"/>
      <c r="S25" s="192"/>
      <c r="T25" s="191"/>
      <c r="U25" s="192"/>
      <c r="V25" s="192"/>
      <c r="W25" s="192"/>
      <c r="X25" s="193"/>
      <c r="Y25" s="194"/>
      <c r="Z25" s="192"/>
      <c r="AA25" s="192"/>
      <c r="AB25" s="192"/>
      <c r="AC25" s="193"/>
      <c r="AD25" s="195"/>
      <c r="AE25" s="195"/>
      <c r="AF25" s="192"/>
      <c r="AG25" s="192"/>
      <c r="AH25" s="192"/>
      <c r="AI25" s="192"/>
      <c r="AJ25" s="192"/>
      <c r="AK25" s="192"/>
      <c r="AL25" s="192"/>
      <c r="AM25" s="192"/>
      <c r="AN25" s="132"/>
      <c r="AO25" s="192"/>
      <c r="AP25" s="192"/>
      <c r="AQ25" s="132"/>
      <c r="AR25" s="192"/>
      <c r="AS25" s="192"/>
      <c r="AT25" s="192"/>
      <c r="AU25" s="192"/>
      <c r="AV25" s="192"/>
      <c r="AW25" s="192"/>
      <c r="AX25" s="192"/>
      <c r="AY25" s="192"/>
      <c r="AZ25" s="191"/>
      <c r="BA25" s="192"/>
      <c r="BB25" s="192"/>
      <c r="BC25" s="192"/>
      <c r="BD25" s="192"/>
      <c r="BE25" s="192"/>
      <c r="BF25" s="192"/>
      <c r="BG25" s="192"/>
      <c r="BH25" s="192"/>
      <c r="BI25" s="192"/>
      <c r="BJ25" s="192"/>
      <c r="BK25" s="192"/>
      <c r="BL25" s="192"/>
      <c r="BM25" s="192"/>
      <c r="BN25" s="192"/>
      <c r="BO25" s="192"/>
      <c r="BP25" s="192"/>
      <c r="BQ25" s="192"/>
      <c r="BR25" s="192"/>
      <c r="BS25" s="192"/>
      <c r="BT25" s="192"/>
      <c r="BU25" s="192"/>
      <c r="BV25" s="192"/>
      <c r="BW25" s="192"/>
      <c r="BX25" s="192"/>
      <c r="BY25" s="192"/>
      <c r="BZ25" s="132"/>
      <c r="CA25" s="192"/>
      <c r="CB25" s="192"/>
      <c r="CC25" s="192"/>
      <c r="CD25" s="192"/>
      <c r="CE25" s="191"/>
      <c r="CF25" s="192"/>
      <c r="CG25" s="196"/>
    </row>
    <row r="26" spans="1:85" x14ac:dyDescent="0.35">
      <c r="A26" s="190">
        <v>44136</v>
      </c>
      <c r="B26" s="231">
        <v>37981</v>
      </c>
      <c r="C26" s="199">
        <v>37961</v>
      </c>
      <c r="D26" s="199">
        <v>37940</v>
      </c>
      <c r="E26" s="199">
        <v>37885</v>
      </c>
      <c r="F26" s="200">
        <v>37815</v>
      </c>
      <c r="G26" s="197">
        <v>37768</v>
      </c>
      <c r="H26" s="197">
        <v>37702</v>
      </c>
      <c r="I26" s="197">
        <v>37597</v>
      </c>
      <c r="J26" s="198">
        <v>37427</v>
      </c>
      <c r="K26" s="199">
        <v>36059</v>
      </c>
      <c r="L26" s="200">
        <v>35887</v>
      </c>
      <c r="M26" s="192"/>
      <c r="N26" s="192"/>
      <c r="O26" s="192"/>
      <c r="P26" s="192"/>
      <c r="Q26" s="192"/>
      <c r="R26" s="192"/>
      <c r="S26" s="192"/>
      <c r="T26" s="191"/>
      <c r="U26" s="192"/>
      <c r="V26" s="192"/>
      <c r="W26" s="192"/>
      <c r="X26" s="193"/>
      <c r="Y26" s="194"/>
      <c r="Z26" s="192"/>
      <c r="AA26" s="192"/>
      <c r="AB26" s="192"/>
      <c r="AC26" s="193"/>
      <c r="AD26" s="195"/>
      <c r="AE26" s="195"/>
      <c r="AF26" s="192"/>
      <c r="AG26" s="192"/>
      <c r="AH26" s="192"/>
      <c r="AI26" s="192"/>
      <c r="AJ26" s="192"/>
      <c r="AK26" s="192"/>
      <c r="AL26" s="192"/>
      <c r="AM26" s="192"/>
      <c r="AN26" s="132"/>
      <c r="AO26" s="192"/>
      <c r="AP26" s="192"/>
      <c r="AQ26" s="132"/>
      <c r="AR26" s="192"/>
      <c r="AS26" s="192"/>
      <c r="AT26" s="192"/>
      <c r="AU26" s="192"/>
      <c r="AV26" s="192"/>
      <c r="AW26" s="192"/>
      <c r="AX26" s="192"/>
      <c r="AY26" s="192"/>
      <c r="AZ26" s="191"/>
      <c r="BA26" s="192"/>
      <c r="BB26" s="192"/>
      <c r="BC26" s="192"/>
      <c r="BD26" s="192"/>
      <c r="BE26" s="192"/>
      <c r="BF26" s="192"/>
      <c r="BG26" s="192"/>
      <c r="BH26" s="192"/>
      <c r="BI26" s="192"/>
      <c r="BJ26" s="192"/>
      <c r="BK26" s="192"/>
      <c r="BL26" s="192"/>
      <c r="BM26" s="192"/>
      <c r="BN26" s="192"/>
      <c r="BO26" s="192"/>
      <c r="BP26" s="192"/>
      <c r="BQ26" s="192"/>
      <c r="BR26" s="192"/>
      <c r="BS26" s="192"/>
      <c r="BT26" s="192"/>
      <c r="BU26" s="192"/>
      <c r="BV26" s="192"/>
      <c r="BW26" s="192"/>
      <c r="BX26" s="192"/>
      <c r="BY26" s="192"/>
      <c r="BZ26" s="132"/>
      <c r="CA26" s="192"/>
      <c r="CB26" s="192"/>
      <c r="CC26" s="192"/>
      <c r="CD26" s="192"/>
      <c r="CE26" s="191"/>
      <c r="CF26" s="192"/>
      <c r="CG26" s="196"/>
    </row>
    <row r="27" spans="1:85" x14ac:dyDescent="0.35">
      <c r="A27" s="190">
        <v>44135</v>
      </c>
      <c r="B27" s="231">
        <v>37775</v>
      </c>
      <c r="C27" s="199">
        <v>37757</v>
      </c>
      <c r="D27" s="199">
        <v>37739</v>
      </c>
      <c r="E27" s="199">
        <v>37692</v>
      </c>
      <c r="F27" s="200">
        <v>37651</v>
      </c>
      <c r="G27" s="197">
        <v>37609</v>
      </c>
      <c r="H27" s="197">
        <v>37550</v>
      </c>
      <c r="I27" s="197">
        <v>37470</v>
      </c>
      <c r="J27" s="198">
        <v>37308</v>
      </c>
      <c r="K27" s="199">
        <v>35970</v>
      </c>
      <c r="L27" s="200">
        <v>35844</v>
      </c>
      <c r="M27" s="192"/>
      <c r="N27" s="192"/>
      <c r="O27" s="192"/>
      <c r="P27" s="192"/>
      <c r="Q27" s="192"/>
      <c r="R27" s="192"/>
      <c r="S27" s="192"/>
      <c r="T27" s="191"/>
      <c r="U27" s="192"/>
      <c r="V27" s="192"/>
      <c r="W27" s="192"/>
      <c r="X27" s="193"/>
      <c r="Y27" s="194"/>
      <c r="Z27" s="192"/>
      <c r="AA27" s="192"/>
      <c r="AB27" s="192"/>
      <c r="AC27" s="193"/>
      <c r="AD27" s="195"/>
      <c r="AE27" s="195"/>
      <c r="AF27" s="192"/>
      <c r="AG27" s="192"/>
      <c r="AH27" s="192"/>
      <c r="AI27" s="192"/>
      <c r="AJ27" s="192"/>
      <c r="AK27" s="192"/>
      <c r="AL27" s="192"/>
      <c r="AM27" s="192"/>
      <c r="AN27" s="132"/>
      <c r="AO27" s="192"/>
      <c r="AP27" s="192"/>
      <c r="AQ27" s="132"/>
      <c r="AR27" s="192"/>
      <c r="AS27" s="192"/>
      <c r="AT27" s="192"/>
      <c r="AU27" s="192"/>
      <c r="AV27" s="192"/>
      <c r="AW27" s="192"/>
      <c r="AX27" s="192"/>
      <c r="AY27" s="192"/>
      <c r="AZ27" s="191"/>
      <c r="BA27" s="192"/>
      <c r="BB27" s="192"/>
      <c r="BC27" s="192"/>
      <c r="BD27" s="192"/>
      <c r="BE27" s="192"/>
      <c r="BF27" s="192"/>
      <c r="BG27" s="192"/>
      <c r="BH27" s="192"/>
      <c r="BI27" s="192"/>
      <c r="BJ27" s="192"/>
      <c r="BK27" s="192"/>
      <c r="BL27" s="192"/>
      <c r="BM27" s="192"/>
      <c r="BN27" s="192"/>
      <c r="BO27" s="192"/>
      <c r="BP27" s="192"/>
      <c r="BQ27" s="192"/>
      <c r="BR27" s="192"/>
      <c r="BS27" s="192"/>
      <c r="BT27" s="192"/>
      <c r="BU27" s="192"/>
      <c r="BV27" s="192"/>
      <c r="BW27" s="192"/>
      <c r="BX27" s="192"/>
      <c r="BY27" s="192"/>
      <c r="BZ27" s="132"/>
      <c r="CA27" s="192"/>
      <c r="CB27" s="192"/>
      <c r="CC27" s="192"/>
      <c r="CD27" s="192"/>
      <c r="CE27" s="191"/>
      <c r="CF27" s="192"/>
      <c r="CG27" s="196"/>
    </row>
    <row r="28" spans="1:85" x14ac:dyDescent="0.35">
      <c r="A28" s="190">
        <v>44134</v>
      </c>
      <c r="B28" s="231">
        <v>37586</v>
      </c>
      <c r="C28" s="199">
        <v>37569</v>
      </c>
      <c r="D28" s="199">
        <v>37551</v>
      </c>
      <c r="E28" s="199">
        <v>37508</v>
      </c>
      <c r="F28" s="200">
        <v>37491</v>
      </c>
      <c r="G28" s="197">
        <v>37453</v>
      </c>
      <c r="H28" s="197">
        <v>37398</v>
      </c>
      <c r="I28" s="197">
        <v>37335</v>
      </c>
      <c r="J28" s="198">
        <v>37183</v>
      </c>
      <c r="K28" s="199">
        <v>35871</v>
      </c>
      <c r="L28" s="200">
        <v>35764</v>
      </c>
      <c r="M28" s="192"/>
      <c r="N28" s="192"/>
      <c r="O28" s="192"/>
      <c r="P28" s="192"/>
      <c r="Q28" s="192"/>
      <c r="R28" s="192"/>
      <c r="S28" s="192"/>
      <c r="T28" s="191"/>
      <c r="U28" s="192"/>
      <c r="V28" s="192"/>
      <c r="W28" s="192"/>
      <c r="X28" s="193"/>
      <c r="Y28" s="194"/>
      <c r="Z28" s="192"/>
      <c r="AA28" s="192"/>
      <c r="AB28" s="192"/>
      <c r="AC28" s="193"/>
      <c r="AD28" s="195"/>
      <c r="AE28" s="195"/>
      <c r="AF28" s="192"/>
      <c r="AG28" s="192"/>
      <c r="AH28" s="192"/>
      <c r="AI28" s="192"/>
      <c r="AJ28" s="192"/>
      <c r="AK28" s="192"/>
      <c r="AL28" s="192"/>
      <c r="AM28" s="192"/>
      <c r="AN28" s="132"/>
      <c r="AO28" s="192"/>
      <c r="AP28" s="192"/>
      <c r="AQ28" s="132"/>
      <c r="AR28" s="192"/>
      <c r="AS28" s="192"/>
      <c r="AT28" s="192"/>
      <c r="AU28" s="192"/>
      <c r="AV28" s="192"/>
      <c r="AW28" s="192"/>
      <c r="AX28" s="192"/>
      <c r="AY28" s="192"/>
      <c r="AZ28" s="191"/>
      <c r="BA28" s="192"/>
      <c r="BB28" s="192"/>
      <c r="BC28" s="192"/>
      <c r="BD28" s="192"/>
      <c r="BE28" s="192"/>
      <c r="BF28" s="192"/>
      <c r="BG28" s="192"/>
      <c r="BH28" s="192"/>
      <c r="BI28" s="192"/>
      <c r="BJ28" s="192"/>
      <c r="BK28" s="192"/>
      <c r="BL28" s="192"/>
      <c r="BM28" s="192"/>
      <c r="BN28" s="192"/>
      <c r="BO28" s="192"/>
      <c r="BP28" s="192"/>
      <c r="BQ28" s="192"/>
      <c r="BR28" s="192"/>
      <c r="BS28" s="192"/>
      <c r="BT28" s="192"/>
      <c r="BU28" s="192"/>
      <c r="BV28" s="192"/>
      <c r="BW28" s="192"/>
      <c r="BX28" s="192"/>
      <c r="BY28" s="192"/>
      <c r="BZ28" s="132"/>
      <c r="CA28" s="192"/>
      <c r="CB28" s="192"/>
      <c r="CC28" s="192"/>
      <c r="CD28" s="192"/>
      <c r="CE28" s="191"/>
      <c r="CF28" s="192"/>
      <c r="CG28" s="196"/>
    </row>
    <row r="29" spans="1:85" x14ac:dyDescent="0.35">
      <c r="A29" s="190">
        <v>44133</v>
      </c>
      <c r="B29" s="231">
        <v>37400</v>
      </c>
      <c r="C29" s="199">
        <v>37382</v>
      </c>
      <c r="D29" s="199">
        <v>37365</v>
      </c>
      <c r="E29" s="199">
        <v>37329</v>
      </c>
      <c r="F29" s="200">
        <v>37314</v>
      </c>
      <c r="G29" s="197">
        <v>37280</v>
      </c>
      <c r="H29" s="197">
        <v>37227</v>
      </c>
      <c r="I29" s="197">
        <v>37179</v>
      </c>
      <c r="J29" s="198">
        <v>37045</v>
      </c>
      <c r="K29" s="199">
        <v>35757</v>
      </c>
      <c r="L29" s="200">
        <v>35675</v>
      </c>
      <c r="M29" s="197">
        <v>35531</v>
      </c>
      <c r="N29" s="192"/>
      <c r="O29" s="192"/>
      <c r="P29" s="192"/>
      <c r="Q29" s="192"/>
      <c r="R29" s="192"/>
      <c r="S29" s="192"/>
      <c r="T29" s="191"/>
      <c r="U29" s="192"/>
      <c r="V29" s="192"/>
      <c r="W29" s="192"/>
      <c r="X29" s="193"/>
      <c r="Y29" s="194"/>
      <c r="Z29" s="192"/>
      <c r="AA29" s="192"/>
      <c r="AB29" s="192"/>
      <c r="AC29" s="193"/>
      <c r="AD29" s="195"/>
      <c r="AE29" s="195"/>
      <c r="AF29" s="192"/>
      <c r="AG29" s="192"/>
      <c r="AH29" s="192"/>
      <c r="AI29" s="192"/>
      <c r="AJ29" s="192"/>
      <c r="AK29" s="192"/>
      <c r="AL29" s="192"/>
      <c r="AM29" s="192"/>
      <c r="AN29" s="132"/>
      <c r="AO29" s="192"/>
      <c r="AP29" s="192"/>
      <c r="AQ29" s="132"/>
      <c r="AR29" s="192"/>
      <c r="AS29" s="192"/>
      <c r="AT29" s="192"/>
      <c r="AU29" s="192"/>
      <c r="AV29" s="192"/>
      <c r="AW29" s="192"/>
      <c r="AX29" s="192"/>
      <c r="AY29" s="192"/>
      <c r="AZ29" s="191"/>
      <c r="BA29" s="192"/>
      <c r="BB29" s="192"/>
      <c r="BC29" s="192"/>
      <c r="BD29" s="192"/>
      <c r="BE29" s="192"/>
      <c r="BF29" s="192"/>
      <c r="BG29" s="192"/>
      <c r="BH29" s="192"/>
      <c r="BI29" s="192"/>
      <c r="BJ29" s="192"/>
      <c r="BK29" s="192"/>
      <c r="BL29" s="192"/>
      <c r="BM29" s="192"/>
      <c r="BN29" s="192"/>
      <c r="BO29" s="192"/>
      <c r="BP29" s="192"/>
      <c r="BQ29" s="192"/>
      <c r="BR29" s="192"/>
      <c r="BS29" s="192"/>
      <c r="BT29" s="192"/>
      <c r="BU29" s="192"/>
      <c r="BV29" s="192"/>
      <c r="BW29" s="192"/>
      <c r="BX29" s="192"/>
      <c r="BY29" s="192"/>
      <c r="BZ29" s="132"/>
      <c r="CA29" s="192"/>
      <c r="CB29" s="192"/>
      <c r="CC29" s="192"/>
      <c r="CD29" s="192"/>
      <c r="CE29" s="191"/>
      <c r="CF29" s="192"/>
      <c r="CG29" s="196"/>
    </row>
    <row r="30" spans="1:85" x14ac:dyDescent="0.35">
      <c r="A30" s="190">
        <v>44132</v>
      </c>
      <c r="B30" s="231">
        <v>37198</v>
      </c>
      <c r="C30" s="199">
        <v>37181</v>
      </c>
      <c r="D30" s="199">
        <v>37163</v>
      </c>
      <c r="E30" s="199">
        <v>37130</v>
      </c>
      <c r="F30" s="200">
        <v>37115</v>
      </c>
      <c r="G30" s="197">
        <v>37083</v>
      </c>
      <c r="H30" s="197">
        <v>37035</v>
      </c>
      <c r="I30" s="197">
        <v>36998</v>
      </c>
      <c r="J30" s="198">
        <v>36892</v>
      </c>
      <c r="K30" s="199">
        <v>35617</v>
      </c>
      <c r="L30" s="200">
        <v>35554</v>
      </c>
      <c r="M30" s="197">
        <v>35462</v>
      </c>
      <c r="N30" s="192"/>
      <c r="O30" s="192"/>
      <c r="P30" s="192"/>
      <c r="Q30" s="192"/>
      <c r="R30" s="192"/>
      <c r="S30" s="192"/>
      <c r="T30" s="191"/>
      <c r="U30" s="192"/>
      <c r="V30" s="192"/>
      <c r="W30" s="192"/>
      <c r="X30" s="193"/>
      <c r="Y30" s="194"/>
      <c r="Z30" s="192"/>
      <c r="AA30" s="192"/>
      <c r="AB30" s="192"/>
      <c r="AC30" s="193"/>
      <c r="AD30" s="195"/>
      <c r="AE30" s="195"/>
      <c r="AF30" s="192"/>
      <c r="AG30" s="192"/>
      <c r="AH30" s="192"/>
      <c r="AI30" s="192"/>
      <c r="AJ30" s="192"/>
      <c r="AK30" s="192"/>
      <c r="AL30" s="192"/>
      <c r="AM30" s="192"/>
      <c r="AN30" s="132"/>
      <c r="AO30" s="192"/>
      <c r="AP30" s="192"/>
      <c r="AQ30" s="132"/>
      <c r="AR30" s="192"/>
      <c r="AS30" s="192"/>
      <c r="AT30" s="192"/>
      <c r="AU30" s="192"/>
      <c r="AV30" s="192"/>
      <c r="AW30" s="192"/>
      <c r="AX30" s="192"/>
      <c r="AY30" s="192"/>
      <c r="AZ30" s="191"/>
      <c r="BA30" s="192"/>
      <c r="BB30" s="192"/>
      <c r="BC30" s="192"/>
      <c r="BD30" s="192"/>
      <c r="BE30" s="192"/>
      <c r="BF30" s="192"/>
      <c r="BG30" s="192"/>
      <c r="BH30" s="192"/>
      <c r="BI30" s="192"/>
      <c r="BJ30" s="192"/>
      <c r="BK30" s="192"/>
      <c r="BL30" s="192"/>
      <c r="BM30" s="192"/>
      <c r="BN30" s="192"/>
      <c r="BO30" s="192"/>
      <c r="BP30" s="192"/>
      <c r="BQ30" s="192"/>
      <c r="BR30" s="192"/>
      <c r="BS30" s="192"/>
      <c r="BT30" s="192"/>
      <c r="BU30" s="192"/>
      <c r="BV30" s="192"/>
      <c r="BW30" s="192"/>
      <c r="BX30" s="192"/>
      <c r="BY30" s="192"/>
      <c r="BZ30" s="132"/>
      <c r="CA30" s="192"/>
      <c r="CB30" s="192"/>
      <c r="CC30" s="192"/>
      <c r="CD30" s="192"/>
      <c r="CE30" s="191"/>
      <c r="CF30" s="192"/>
      <c r="CG30" s="196"/>
    </row>
    <row r="31" spans="1:85" x14ac:dyDescent="0.35">
      <c r="A31" s="190">
        <v>44131</v>
      </c>
      <c r="B31" s="231">
        <v>37008</v>
      </c>
      <c r="C31" s="199">
        <v>36993</v>
      </c>
      <c r="D31" s="199">
        <v>36976</v>
      </c>
      <c r="E31" s="199">
        <v>36946</v>
      </c>
      <c r="F31" s="200">
        <v>36935</v>
      </c>
      <c r="G31" s="197">
        <v>36905</v>
      </c>
      <c r="H31" s="197">
        <v>36860</v>
      </c>
      <c r="I31" s="197">
        <v>36830</v>
      </c>
      <c r="J31" s="198">
        <v>36747</v>
      </c>
      <c r="K31" s="199">
        <v>35480</v>
      </c>
      <c r="L31" s="200">
        <v>35434</v>
      </c>
      <c r="M31" s="197">
        <v>35374</v>
      </c>
      <c r="N31" s="197">
        <v>34993</v>
      </c>
      <c r="O31" s="192"/>
      <c r="P31" s="192"/>
      <c r="Q31" s="192"/>
      <c r="R31" s="192"/>
      <c r="S31" s="192"/>
      <c r="T31" s="191"/>
      <c r="U31" s="192"/>
      <c r="V31" s="192"/>
      <c r="W31" s="192"/>
      <c r="X31" s="193"/>
      <c r="Y31" s="194"/>
      <c r="Z31" s="192"/>
      <c r="AA31" s="192"/>
      <c r="AB31" s="192"/>
      <c r="AC31" s="193"/>
      <c r="AD31" s="195"/>
      <c r="AE31" s="195"/>
      <c r="AF31" s="192"/>
      <c r="AG31" s="192"/>
      <c r="AH31" s="192"/>
      <c r="AI31" s="192"/>
      <c r="AJ31" s="192"/>
      <c r="AK31" s="192"/>
      <c r="AL31" s="192"/>
      <c r="AM31" s="192"/>
      <c r="AN31" s="132"/>
      <c r="AO31" s="192"/>
      <c r="AP31" s="192"/>
      <c r="AQ31" s="132"/>
      <c r="AR31" s="192"/>
      <c r="AS31" s="192"/>
      <c r="AT31" s="192"/>
      <c r="AU31" s="192"/>
      <c r="AV31" s="192"/>
      <c r="AW31" s="192"/>
      <c r="AX31" s="192"/>
      <c r="AY31" s="192"/>
      <c r="AZ31" s="191"/>
      <c r="BA31" s="192"/>
      <c r="BB31" s="192"/>
      <c r="BC31" s="192"/>
      <c r="BD31" s="192"/>
      <c r="BE31" s="192"/>
      <c r="BF31" s="192"/>
      <c r="BG31" s="192"/>
      <c r="BH31" s="192"/>
      <c r="BI31" s="192"/>
      <c r="BJ31" s="192"/>
      <c r="BK31" s="192"/>
      <c r="BL31" s="192"/>
      <c r="BM31" s="192"/>
      <c r="BN31" s="192"/>
      <c r="BO31" s="192"/>
      <c r="BP31" s="192"/>
      <c r="BQ31" s="192"/>
      <c r="BR31" s="192"/>
      <c r="BS31" s="192"/>
      <c r="BT31" s="192"/>
      <c r="BU31" s="192"/>
      <c r="BV31" s="192"/>
      <c r="BW31" s="192"/>
      <c r="BX31" s="192"/>
      <c r="BY31" s="192"/>
      <c r="BZ31" s="132"/>
      <c r="CA31" s="192"/>
      <c r="CB31" s="192"/>
      <c r="CC31" s="192"/>
      <c r="CD31" s="192"/>
      <c r="CE31" s="191"/>
      <c r="CF31" s="192"/>
      <c r="CG31" s="196"/>
    </row>
    <row r="32" spans="1:85" x14ac:dyDescent="0.35">
      <c r="A32" s="190">
        <v>44130</v>
      </c>
      <c r="B32" s="231">
        <v>36807</v>
      </c>
      <c r="C32" s="199">
        <v>36794</v>
      </c>
      <c r="D32" s="199">
        <v>36777</v>
      </c>
      <c r="E32" s="199">
        <v>36750</v>
      </c>
      <c r="F32" s="200">
        <v>36739</v>
      </c>
      <c r="G32" s="197">
        <v>36711</v>
      </c>
      <c r="H32" s="197">
        <v>36670</v>
      </c>
      <c r="I32" s="197">
        <v>36642</v>
      </c>
      <c r="J32" s="198">
        <v>36567</v>
      </c>
      <c r="K32" s="199">
        <v>35304</v>
      </c>
      <c r="L32" s="200">
        <v>35268</v>
      </c>
      <c r="M32" s="197">
        <v>35217</v>
      </c>
      <c r="N32" s="197">
        <v>34927</v>
      </c>
      <c r="O32" s="199">
        <v>34828</v>
      </c>
      <c r="P32" s="192"/>
      <c r="Q32" s="192"/>
      <c r="R32" s="192"/>
      <c r="S32" s="192"/>
      <c r="T32" s="191"/>
      <c r="U32" s="192"/>
      <c r="V32" s="192"/>
      <c r="W32" s="192"/>
      <c r="X32" s="193"/>
      <c r="Y32" s="194"/>
      <c r="Z32" s="192"/>
      <c r="AA32" s="192"/>
      <c r="AB32" s="192"/>
      <c r="AC32" s="193"/>
      <c r="AD32" s="195"/>
      <c r="AE32" s="195"/>
      <c r="AF32" s="192"/>
      <c r="AG32" s="192"/>
      <c r="AH32" s="192"/>
      <c r="AI32" s="192"/>
      <c r="AJ32" s="192"/>
      <c r="AK32" s="192"/>
      <c r="AL32" s="192"/>
      <c r="AM32" s="192"/>
      <c r="AN32" s="132"/>
      <c r="AO32" s="192"/>
      <c r="AP32" s="192"/>
      <c r="AQ32" s="132"/>
      <c r="AR32" s="192"/>
      <c r="AS32" s="192"/>
      <c r="AT32" s="192"/>
      <c r="AU32" s="192"/>
      <c r="AV32" s="192"/>
      <c r="AW32" s="192"/>
      <c r="AX32" s="192"/>
      <c r="AY32" s="192"/>
      <c r="AZ32" s="191"/>
      <c r="BA32" s="192"/>
      <c r="BB32" s="192"/>
      <c r="BC32" s="192"/>
      <c r="BD32" s="192"/>
      <c r="BE32" s="192"/>
      <c r="BF32" s="192"/>
      <c r="BG32" s="192"/>
      <c r="BH32" s="192"/>
      <c r="BI32" s="192"/>
      <c r="BJ32" s="192"/>
      <c r="BK32" s="192"/>
      <c r="BL32" s="192"/>
      <c r="BM32" s="192"/>
      <c r="BN32" s="192"/>
      <c r="BO32" s="192"/>
      <c r="BP32" s="192"/>
      <c r="BQ32" s="192"/>
      <c r="BR32" s="192"/>
      <c r="BS32" s="192"/>
      <c r="BT32" s="192"/>
      <c r="BU32" s="192"/>
      <c r="BV32" s="192"/>
      <c r="BW32" s="192"/>
      <c r="BX32" s="192"/>
      <c r="BY32" s="192"/>
      <c r="BZ32" s="132"/>
      <c r="CA32" s="192"/>
      <c r="CB32" s="192"/>
      <c r="CC32" s="192"/>
      <c r="CD32" s="192"/>
      <c r="CE32" s="191"/>
      <c r="CF32" s="192"/>
      <c r="CG32" s="196"/>
    </row>
    <row r="33" spans="1:85" x14ac:dyDescent="0.35">
      <c r="A33" s="190">
        <v>44129</v>
      </c>
      <c r="B33" s="231">
        <v>36634</v>
      </c>
      <c r="C33" s="199">
        <v>36622</v>
      </c>
      <c r="D33" s="199">
        <v>36605</v>
      </c>
      <c r="E33" s="199">
        <v>36583</v>
      </c>
      <c r="F33" s="200">
        <v>36575</v>
      </c>
      <c r="G33" s="197">
        <v>36550</v>
      </c>
      <c r="H33" s="197">
        <v>36510</v>
      </c>
      <c r="I33" s="197">
        <v>36482</v>
      </c>
      <c r="J33" s="198">
        <v>36409</v>
      </c>
      <c r="K33" s="199">
        <v>35149</v>
      </c>
      <c r="L33" s="200">
        <v>35126</v>
      </c>
      <c r="M33" s="197">
        <v>35081</v>
      </c>
      <c r="N33" s="197">
        <v>34857</v>
      </c>
      <c r="O33" s="199">
        <v>34781</v>
      </c>
      <c r="P33" s="199">
        <v>34581</v>
      </c>
      <c r="Q33" s="192"/>
      <c r="R33" s="192"/>
      <c r="S33" s="192"/>
      <c r="T33" s="191"/>
      <c r="U33" s="192"/>
      <c r="V33" s="192"/>
      <c r="W33" s="192"/>
      <c r="X33" s="193"/>
      <c r="Y33" s="194"/>
      <c r="Z33" s="192"/>
      <c r="AA33" s="192"/>
      <c r="AB33" s="192"/>
      <c r="AC33" s="193"/>
      <c r="AD33" s="195"/>
      <c r="AE33" s="195"/>
      <c r="AF33" s="192"/>
      <c r="AG33" s="192"/>
      <c r="AH33" s="192"/>
      <c r="AI33" s="192"/>
      <c r="AJ33" s="192"/>
      <c r="AK33" s="192"/>
      <c r="AL33" s="192"/>
      <c r="AM33" s="192"/>
      <c r="AN33" s="132"/>
      <c r="AO33" s="192"/>
      <c r="AP33" s="192"/>
      <c r="AQ33" s="132"/>
      <c r="AR33" s="192"/>
      <c r="AS33" s="192"/>
      <c r="AT33" s="192"/>
      <c r="AU33" s="192"/>
      <c r="AV33" s="192"/>
      <c r="AW33" s="192"/>
      <c r="AX33" s="192"/>
      <c r="AY33" s="192"/>
      <c r="AZ33" s="191"/>
      <c r="BA33" s="192"/>
      <c r="BB33" s="192"/>
      <c r="BC33" s="192"/>
      <c r="BD33" s="192"/>
      <c r="BE33" s="192"/>
      <c r="BF33" s="192"/>
      <c r="BG33" s="192"/>
      <c r="BH33" s="192"/>
      <c r="BI33" s="192"/>
      <c r="BJ33" s="192"/>
      <c r="BK33" s="192"/>
      <c r="BL33" s="192"/>
      <c r="BM33" s="192"/>
      <c r="BN33" s="192"/>
      <c r="BO33" s="192"/>
      <c r="BP33" s="192"/>
      <c r="BQ33" s="192"/>
      <c r="BR33" s="192"/>
      <c r="BS33" s="192"/>
      <c r="BT33" s="192"/>
      <c r="BU33" s="192"/>
      <c r="BV33" s="192"/>
      <c r="BW33" s="192"/>
      <c r="BX33" s="192"/>
      <c r="BY33" s="192"/>
      <c r="BZ33" s="132"/>
      <c r="CA33" s="192"/>
      <c r="CB33" s="192"/>
      <c r="CC33" s="192"/>
      <c r="CD33" s="192"/>
      <c r="CE33" s="191"/>
      <c r="CF33" s="192"/>
      <c r="CG33" s="196"/>
    </row>
    <row r="34" spans="1:85" x14ac:dyDescent="0.35">
      <c r="A34" s="190">
        <v>44128</v>
      </c>
      <c r="B34" s="231">
        <v>36479</v>
      </c>
      <c r="C34" s="199">
        <v>36467</v>
      </c>
      <c r="D34" s="199">
        <v>36451</v>
      </c>
      <c r="E34" s="199">
        <v>36431</v>
      </c>
      <c r="F34" s="200">
        <v>36423</v>
      </c>
      <c r="G34" s="197">
        <v>36400</v>
      </c>
      <c r="H34" s="197">
        <v>36365</v>
      </c>
      <c r="I34" s="197">
        <v>36340</v>
      </c>
      <c r="J34" s="198">
        <v>36268</v>
      </c>
      <c r="K34" s="199">
        <v>35013</v>
      </c>
      <c r="L34" s="200">
        <v>34996</v>
      </c>
      <c r="M34" s="197">
        <v>34958</v>
      </c>
      <c r="N34" s="197">
        <v>34758</v>
      </c>
      <c r="O34" s="199">
        <v>34706</v>
      </c>
      <c r="P34" s="199">
        <v>34554</v>
      </c>
      <c r="Q34" s="192"/>
      <c r="R34" s="192"/>
      <c r="S34" s="192"/>
      <c r="T34" s="191"/>
      <c r="U34" s="192"/>
      <c r="V34" s="192"/>
      <c r="W34" s="192"/>
      <c r="X34" s="193"/>
      <c r="Y34" s="194"/>
      <c r="Z34" s="192"/>
      <c r="AA34" s="192"/>
      <c r="AB34" s="192"/>
      <c r="AC34" s="193"/>
      <c r="AD34" s="195"/>
      <c r="AE34" s="195"/>
      <c r="AF34" s="192"/>
      <c r="AG34" s="192"/>
      <c r="AH34" s="192"/>
      <c r="AI34" s="192"/>
      <c r="AJ34" s="192"/>
      <c r="AK34" s="192"/>
      <c r="AL34" s="192"/>
      <c r="AM34" s="192"/>
      <c r="AN34" s="132"/>
      <c r="AO34" s="192"/>
      <c r="AP34" s="192"/>
      <c r="AQ34" s="132"/>
      <c r="AR34" s="192"/>
      <c r="AS34" s="192"/>
      <c r="AT34" s="192"/>
      <c r="AU34" s="192"/>
      <c r="AV34" s="192"/>
      <c r="AW34" s="192"/>
      <c r="AX34" s="192"/>
      <c r="AY34" s="192"/>
      <c r="AZ34" s="191"/>
      <c r="BA34" s="192"/>
      <c r="BB34" s="192"/>
      <c r="BC34" s="192"/>
      <c r="BD34" s="192"/>
      <c r="BE34" s="192"/>
      <c r="BF34" s="192"/>
      <c r="BG34" s="192"/>
      <c r="BH34" s="192"/>
      <c r="BI34" s="192"/>
      <c r="BJ34" s="192"/>
      <c r="BK34" s="192"/>
      <c r="BL34" s="192"/>
      <c r="BM34" s="192"/>
      <c r="BN34" s="192"/>
      <c r="BO34" s="192"/>
      <c r="BP34" s="192"/>
      <c r="BQ34" s="192"/>
      <c r="BR34" s="192"/>
      <c r="BS34" s="192"/>
      <c r="BT34" s="192"/>
      <c r="BU34" s="192"/>
      <c r="BV34" s="192"/>
      <c r="BW34" s="192"/>
      <c r="BX34" s="192"/>
      <c r="BY34" s="192"/>
      <c r="BZ34" s="132"/>
      <c r="CA34" s="192"/>
      <c r="CB34" s="192"/>
      <c r="CC34" s="192"/>
      <c r="CD34" s="192"/>
      <c r="CE34" s="191"/>
      <c r="CF34" s="192"/>
      <c r="CG34" s="196"/>
    </row>
    <row r="35" spans="1:85" x14ac:dyDescent="0.35">
      <c r="A35" s="190">
        <v>44127</v>
      </c>
      <c r="B35" s="231">
        <v>36331</v>
      </c>
      <c r="C35" s="199">
        <v>36319</v>
      </c>
      <c r="D35" s="199">
        <v>36304</v>
      </c>
      <c r="E35" s="199">
        <v>36285</v>
      </c>
      <c r="F35" s="200">
        <v>36278</v>
      </c>
      <c r="G35" s="197">
        <v>36257</v>
      </c>
      <c r="H35" s="197">
        <v>36224</v>
      </c>
      <c r="I35" s="197">
        <v>36204</v>
      </c>
      <c r="J35" s="198">
        <v>36132</v>
      </c>
      <c r="K35" s="199">
        <v>34881</v>
      </c>
      <c r="L35" s="200">
        <v>34865</v>
      </c>
      <c r="M35" s="197">
        <v>34832</v>
      </c>
      <c r="N35" s="197">
        <v>34653</v>
      </c>
      <c r="O35" s="199">
        <v>34617</v>
      </c>
      <c r="P35" s="199">
        <v>34497</v>
      </c>
      <c r="Q35" s="192"/>
      <c r="R35" s="192"/>
      <c r="S35" s="192"/>
      <c r="T35" s="191"/>
      <c r="U35" s="192"/>
      <c r="V35" s="192"/>
      <c r="W35" s="192"/>
      <c r="X35" s="193"/>
      <c r="Y35" s="194"/>
      <c r="Z35" s="192"/>
      <c r="AA35" s="192"/>
      <c r="AB35" s="192"/>
      <c r="AC35" s="193"/>
      <c r="AD35" s="195"/>
      <c r="AE35" s="195"/>
      <c r="AF35" s="192"/>
      <c r="AG35" s="192"/>
      <c r="AH35" s="192"/>
      <c r="AI35" s="192"/>
      <c r="AJ35" s="192"/>
      <c r="AK35" s="192"/>
      <c r="AL35" s="192"/>
      <c r="AM35" s="192"/>
      <c r="AN35" s="132"/>
      <c r="AO35" s="192"/>
      <c r="AP35" s="192"/>
      <c r="AQ35" s="132"/>
      <c r="AR35" s="192"/>
      <c r="AS35" s="192"/>
      <c r="AT35" s="192"/>
      <c r="AU35" s="192"/>
      <c r="AV35" s="192"/>
      <c r="AW35" s="192"/>
      <c r="AX35" s="192"/>
      <c r="AY35" s="192"/>
      <c r="AZ35" s="191"/>
      <c r="BA35" s="192"/>
      <c r="BB35" s="192"/>
      <c r="BC35" s="192"/>
      <c r="BD35" s="192"/>
      <c r="BE35" s="192"/>
      <c r="BF35" s="192"/>
      <c r="BG35" s="192"/>
      <c r="BH35" s="192"/>
      <c r="BI35" s="192"/>
      <c r="BJ35" s="192"/>
      <c r="BK35" s="192"/>
      <c r="BL35" s="192"/>
      <c r="BM35" s="192"/>
      <c r="BN35" s="192"/>
      <c r="BO35" s="192"/>
      <c r="BP35" s="192"/>
      <c r="BQ35" s="192"/>
      <c r="BR35" s="192"/>
      <c r="BS35" s="192"/>
      <c r="BT35" s="192"/>
      <c r="BU35" s="192"/>
      <c r="BV35" s="192"/>
      <c r="BW35" s="192"/>
      <c r="BX35" s="192"/>
      <c r="BY35" s="192"/>
      <c r="BZ35" s="132"/>
      <c r="CA35" s="192"/>
      <c r="CB35" s="192"/>
      <c r="CC35" s="192"/>
      <c r="CD35" s="192"/>
      <c r="CE35" s="191"/>
      <c r="CF35" s="192"/>
      <c r="CG35" s="196"/>
    </row>
    <row r="36" spans="1:85" x14ac:dyDescent="0.35">
      <c r="A36" s="190">
        <v>44126</v>
      </c>
      <c r="B36" s="231">
        <v>36161</v>
      </c>
      <c r="C36" s="199">
        <v>36150</v>
      </c>
      <c r="D36" s="199">
        <v>36135</v>
      </c>
      <c r="E36" s="199">
        <v>36122</v>
      </c>
      <c r="F36" s="200">
        <v>36115</v>
      </c>
      <c r="G36" s="197">
        <v>36097</v>
      </c>
      <c r="H36" s="197">
        <v>36066</v>
      </c>
      <c r="I36" s="197">
        <v>36046</v>
      </c>
      <c r="J36" s="198">
        <v>35980</v>
      </c>
      <c r="K36" s="199">
        <v>34729</v>
      </c>
      <c r="L36" s="200">
        <v>34715</v>
      </c>
      <c r="M36" s="197">
        <v>34684</v>
      </c>
      <c r="N36" s="197">
        <v>34512</v>
      </c>
      <c r="O36" s="199">
        <v>34493</v>
      </c>
      <c r="P36" s="199">
        <v>34421</v>
      </c>
      <c r="Q36" s="199">
        <v>34301</v>
      </c>
      <c r="R36" s="192"/>
      <c r="S36" s="192"/>
      <c r="T36" s="191"/>
      <c r="U36" s="192"/>
      <c r="V36" s="192"/>
      <c r="W36" s="192"/>
      <c r="X36" s="193"/>
      <c r="Y36" s="194"/>
      <c r="Z36" s="192"/>
      <c r="AA36" s="192"/>
      <c r="AB36" s="192"/>
      <c r="AC36" s="193"/>
      <c r="AD36" s="195"/>
      <c r="AE36" s="195"/>
      <c r="AF36" s="192"/>
      <c r="AG36" s="192"/>
      <c r="AH36" s="192"/>
      <c r="AI36" s="192"/>
      <c r="AJ36" s="192"/>
      <c r="AK36" s="192"/>
      <c r="AL36" s="192"/>
      <c r="AM36" s="192"/>
      <c r="AN36" s="132"/>
      <c r="AO36" s="192"/>
      <c r="AP36" s="192"/>
      <c r="AQ36" s="132"/>
      <c r="AR36" s="192"/>
      <c r="AS36" s="192"/>
      <c r="AT36" s="192"/>
      <c r="AU36" s="192"/>
      <c r="AV36" s="192"/>
      <c r="AW36" s="192"/>
      <c r="AX36" s="192"/>
      <c r="AY36" s="192"/>
      <c r="AZ36" s="191"/>
      <c r="BA36" s="192"/>
      <c r="BB36" s="192"/>
      <c r="BC36" s="192"/>
      <c r="BD36" s="192"/>
      <c r="BE36" s="192"/>
      <c r="BF36" s="192"/>
      <c r="BG36" s="192"/>
      <c r="BH36" s="192"/>
      <c r="BI36" s="192"/>
      <c r="BJ36" s="192"/>
      <c r="BK36" s="192"/>
      <c r="BL36" s="192"/>
      <c r="BM36" s="192"/>
      <c r="BN36" s="192"/>
      <c r="BO36" s="192"/>
      <c r="BP36" s="192"/>
      <c r="BQ36" s="192"/>
      <c r="BR36" s="192"/>
      <c r="BS36" s="192"/>
      <c r="BT36" s="192"/>
      <c r="BU36" s="192"/>
      <c r="BV36" s="192"/>
      <c r="BW36" s="192"/>
      <c r="BX36" s="192"/>
      <c r="BY36" s="192"/>
      <c r="BZ36" s="132"/>
      <c r="CA36" s="192"/>
      <c r="CB36" s="192"/>
      <c r="CC36" s="192"/>
      <c r="CD36" s="192"/>
      <c r="CE36" s="191"/>
      <c r="CF36" s="192"/>
      <c r="CG36" s="196"/>
    </row>
    <row r="37" spans="1:85" x14ac:dyDescent="0.35">
      <c r="A37" s="190">
        <v>44125</v>
      </c>
      <c r="B37" s="231">
        <v>35985</v>
      </c>
      <c r="C37" s="199">
        <v>35975</v>
      </c>
      <c r="D37" s="199">
        <v>35960</v>
      </c>
      <c r="E37" s="199">
        <v>35948</v>
      </c>
      <c r="F37" s="200">
        <v>35943</v>
      </c>
      <c r="G37" s="197">
        <v>35928</v>
      </c>
      <c r="H37" s="197">
        <v>35900</v>
      </c>
      <c r="I37" s="197">
        <v>35884</v>
      </c>
      <c r="J37" s="198">
        <v>35819</v>
      </c>
      <c r="K37" s="199">
        <v>34573</v>
      </c>
      <c r="L37" s="200">
        <v>34562</v>
      </c>
      <c r="M37" s="197">
        <v>34536</v>
      </c>
      <c r="N37" s="197">
        <v>34374</v>
      </c>
      <c r="O37" s="199">
        <v>34360</v>
      </c>
      <c r="P37" s="199">
        <v>34325</v>
      </c>
      <c r="Q37" s="199">
        <v>34254</v>
      </c>
      <c r="R37" s="192"/>
      <c r="S37" s="192"/>
      <c r="T37" s="191"/>
      <c r="U37" s="192"/>
      <c r="V37" s="192"/>
      <c r="W37" s="192"/>
      <c r="X37" s="193"/>
      <c r="Y37" s="194"/>
      <c r="Z37" s="192"/>
      <c r="AA37" s="192"/>
      <c r="AB37" s="192"/>
      <c r="AC37" s="193"/>
      <c r="AD37" s="195"/>
      <c r="AE37" s="195"/>
      <c r="AF37" s="192"/>
      <c r="AG37" s="192"/>
      <c r="AH37" s="192"/>
      <c r="AI37" s="192"/>
      <c r="AJ37" s="192"/>
      <c r="AK37" s="192"/>
      <c r="AL37" s="192"/>
      <c r="AM37" s="192"/>
      <c r="AN37" s="132"/>
      <c r="AO37" s="192"/>
      <c r="AP37" s="192"/>
      <c r="AQ37" s="132"/>
      <c r="AR37" s="192"/>
      <c r="AS37" s="192"/>
      <c r="AT37" s="192"/>
      <c r="AU37" s="192"/>
      <c r="AV37" s="192"/>
      <c r="AW37" s="192"/>
      <c r="AX37" s="192"/>
      <c r="AY37" s="192"/>
      <c r="AZ37" s="191"/>
      <c r="BA37" s="192"/>
      <c r="BB37" s="192"/>
      <c r="BC37" s="192"/>
      <c r="BD37" s="192"/>
      <c r="BE37" s="192"/>
      <c r="BF37" s="192"/>
      <c r="BG37" s="192"/>
      <c r="BH37" s="192"/>
      <c r="BI37" s="192"/>
      <c r="BJ37" s="192"/>
      <c r="BK37" s="192"/>
      <c r="BL37" s="192"/>
      <c r="BM37" s="192"/>
      <c r="BN37" s="192"/>
      <c r="BO37" s="192"/>
      <c r="BP37" s="192"/>
      <c r="BQ37" s="192"/>
      <c r="BR37" s="192"/>
      <c r="BS37" s="192"/>
      <c r="BT37" s="192"/>
      <c r="BU37" s="192"/>
      <c r="BV37" s="192"/>
      <c r="BW37" s="192"/>
      <c r="BX37" s="192"/>
      <c r="BY37" s="192"/>
      <c r="BZ37" s="132"/>
      <c r="CA37" s="192"/>
      <c r="CB37" s="192"/>
      <c r="CC37" s="192"/>
      <c r="CD37" s="192"/>
      <c r="CE37" s="191"/>
      <c r="CF37" s="192"/>
      <c r="CG37" s="196"/>
    </row>
    <row r="38" spans="1:85" x14ac:dyDescent="0.35">
      <c r="A38" s="190">
        <v>44124</v>
      </c>
      <c r="B38" s="231">
        <v>35845</v>
      </c>
      <c r="C38" s="199">
        <v>35835</v>
      </c>
      <c r="D38" s="199">
        <v>35820</v>
      </c>
      <c r="E38" s="199">
        <v>35808</v>
      </c>
      <c r="F38" s="200">
        <v>35803</v>
      </c>
      <c r="G38" s="197">
        <v>35788</v>
      </c>
      <c r="H38" s="197">
        <v>35761</v>
      </c>
      <c r="I38" s="197">
        <v>35745</v>
      </c>
      <c r="J38" s="198">
        <v>35683</v>
      </c>
      <c r="K38" s="199">
        <v>34438</v>
      </c>
      <c r="L38" s="200">
        <v>34427</v>
      </c>
      <c r="M38" s="197">
        <v>34406</v>
      </c>
      <c r="N38" s="197">
        <v>34252</v>
      </c>
      <c r="O38" s="199">
        <v>34240</v>
      </c>
      <c r="P38" s="199">
        <v>34218</v>
      </c>
      <c r="Q38" s="199">
        <v>34179</v>
      </c>
      <c r="R38" s="192">
        <v>33943</v>
      </c>
      <c r="S38" s="192"/>
      <c r="T38" s="191"/>
      <c r="U38" s="192"/>
      <c r="V38" s="192"/>
      <c r="W38" s="192"/>
      <c r="X38" s="193"/>
      <c r="Y38" s="194"/>
      <c r="Z38" s="192"/>
      <c r="AA38" s="192"/>
      <c r="AB38" s="192"/>
      <c r="AC38" s="193"/>
      <c r="AD38" s="195"/>
      <c r="AE38" s="195"/>
      <c r="AF38" s="192"/>
      <c r="AG38" s="192"/>
      <c r="AH38" s="192"/>
      <c r="AI38" s="192"/>
      <c r="AJ38" s="192"/>
      <c r="AK38" s="192"/>
      <c r="AL38" s="192"/>
      <c r="AM38" s="192"/>
      <c r="AN38" s="132"/>
      <c r="AO38" s="192"/>
      <c r="AP38" s="192"/>
      <c r="AQ38" s="132"/>
      <c r="AR38" s="192"/>
      <c r="AS38" s="192"/>
      <c r="AT38" s="192"/>
      <c r="AU38" s="192"/>
      <c r="AV38" s="192"/>
      <c r="AW38" s="192"/>
      <c r="AX38" s="192"/>
      <c r="AY38" s="192"/>
      <c r="AZ38" s="191"/>
      <c r="BA38" s="192"/>
      <c r="BB38" s="192"/>
      <c r="BC38" s="192"/>
      <c r="BD38" s="192"/>
      <c r="BE38" s="192"/>
      <c r="BF38" s="192"/>
      <c r="BG38" s="192"/>
      <c r="BH38" s="192"/>
      <c r="BI38" s="192"/>
      <c r="BJ38" s="192"/>
      <c r="BK38" s="192"/>
      <c r="BL38" s="192"/>
      <c r="BM38" s="192"/>
      <c r="BN38" s="192"/>
      <c r="BO38" s="192"/>
      <c r="BP38" s="192"/>
      <c r="BQ38" s="192"/>
      <c r="BR38" s="192"/>
      <c r="BS38" s="192"/>
      <c r="BT38" s="192"/>
      <c r="BU38" s="192"/>
      <c r="BV38" s="192"/>
      <c r="BW38" s="192"/>
      <c r="BX38" s="192"/>
      <c r="BY38" s="192"/>
      <c r="BZ38" s="132"/>
      <c r="CA38" s="192"/>
      <c r="CB38" s="192"/>
      <c r="CC38" s="192"/>
      <c r="CD38" s="192"/>
      <c r="CE38" s="191"/>
      <c r="CF38" s="192"/>
      <c r="CG38" s="196"/>
    </row>
    <row r="39" spans="1:85" x14ac:dyDescent="0.35">
      <c r="A39" s="190">
        <v>44123</v>
      </c>
      <c r="B39" s="231">
        <v>35691</v>
      </c>
      <c r="C39" s="199">
        <v>35681</v>
      </c>
      <c r="D39" s="199">
        <v>35666</v>
      </c>
      <c r="E39" s="199">
        <v>35655</v>
      </c>
      <c r="F39" s="200">
        <v>35651</v>
      </c>
      <c r="G39" s="197">
        <v>35638</v>
      </c>
      <c r="H39" s="197">
        <v>35612</v>
      </c>
      <c r="I39" s="197">
        <v>35597</v>
      </c>
      <c r="J39" s="198">
        <v>35534</v>
      </c>
      <c r="K39" s="199">
        <v>34290</v>
      </c>
      <c r="L39" s="200">
        <v>34281</v>
      </c>
      <c r="M39" s="197">
        <v>34262</v>
      </c>
      <c r="N39" s="197">
        <v>34114</v>
      </c>
      <c r="O39" s="199">
        <v>34103</v>
      </c>
      <c r="P39" s="199">
        <v>34085</v>
      </c>
      <c r="Q39" s="199">
        <v>34059</v>
      </c>
      <c r="R39" s="192">
        <v>33900</v>
      </c>
      <c r="S39" s="199">
        <v>33795</v>
      </c>
      <c r="T39" s="191"/>
      <c r="U39" s="192"/>
      <c r="V39" s="192"/>
      <c r="W39" s="192"/>
      <c r="X39" s="193"/>
      <c r="Y39" s="194"/>
      <c r="Z39" s="192"/>
      <c r="AA39" s="192"/>
      <c r="AB39" s="192"/>
      <c r="AC39" s="193"/>
      <c r="AD39" s="195"/>
      <c r="AE39" s="195"/>
      <c r="AF39" s="192"/>
      <c r="AG39" s="192"/>
      <c r="AH39" s="192"/>
      <c r="AI39" s="192"/>
      <c r="AJ39" s="192"/>
      <c r="AK39" s="192"/>
      <c r="AL39" s="192"/>
      <c r="AM39" s="192"/>
      <c r="AN39" s="132"/>
      <c r="AO39" s="192"/>
      <c r="AP39" s="192"/>
      <c r="AQ39" s="132"/>
      <c r="AR39" s="192"/>
      <c r="AS39" s="192"/>
      <c r="AT39" s="192"/>
      <c r="AU39" s="192"/>
      <c r="AV39" s="192"/>
      <c r="AW39" s="192"/>
      <c r="AX39" s="192"/>
      <c r="AY39" s="192"/>
      <c r="AZ39" s="191"/>
      <c r="BA39" s="192"/>
      <c r="BB39" s="192"/>
      <c r="BC39" s="192"/>
      <c r="BD39" s="192"/>
      <c r="BE39" s="192"/>
      <c r="BF39" s="192"/>
      <c r="BG39" s="192"/>
      <c r="BH39" s="192"/>
      <c r="BI39" s="192"/>
      <c r="BJ39" s="192"/>
      <c r="BK39" s="192"/>
      <c r="BL39" s="192"/>
      <c r="BM39" s="192"/>
      <c r="BN39" s="192"/>
      <c r="BO39" s="192"/>
      <c r="BP39" s="192"/>
      <c r="BQ39" s="192"/>
      <c r="BR39" s="192"/>
      <c r="BS39" s="192"/>
      <c r="BT39" s="192"/>
      <c r="BU39" s="192"/>
      <c r="BV39" s="192"/>
      <c r="BW39" s="192"/>
      <c r="BX39" s="192"/>
      <c r="BY39" s="192"/>
      <c r="BZ39" s="132"/>
      <c r="CA39" s="192"/>
      <c r="CB39" s="192"/>
      <c r="CC39" s="192"/>
      <c r="CD39" s="192"/>
      <c r="CE39" s="191"/>
      <c r="CF39" s="192"/>
      <c r="CG39" s="196"/>
    </row>
    <row r="40" spans="1:85" x14ac:dyDescent="0.35">
      <c r="A40" s="190">
        <v>44122</v>
      </c>
      <c r="B40" s="231">
        <v>35548</v>
      </c>
      <c r="C40" s="199">
        <v>35537</v>
      </c>
      <c r="D40" s="199">
        <v>35523</v>
      </c>
      <c r="E40" s="199">
        <v>35512</v>
      </c>
      <c r="F40" s="200">
        <v>35510</v>
      </c>
      <c r="G40" s="197">
        <v>35498</v>
      </c>
      <c r="H40" s="197">
        <v>35471</v>
      </c>
      <c r="I40" s="197">
        <v>35458</v>
      </c>
      <c r="J40" s="198">
        <v>35400</v>
      </c>
      <c r="K40" s="199">
        <v>34159</v>
      </c>
      <c r="L40" s="200">
        <v>34151</v>
      </c>
      <c r="M40" s="197">
        <v>34136</v>
      </c>
      <c r="N40" s="197">
        <v>33999</v>
      </c>
      <c r="O40" s="199">
        <v>33990</v>
      </c>
      <c r="P40" s="199">
        <v>33974</v>
      </c>
      <c r="Q40" s="199">
        <v>33950</v>
      </c>
      <c r="R40" s="192">
        <v>33839</v>
      </c>
      <c r="S40" s="199">
        <v>33755</v>
      </c>
      <c r="T40" s="200">
        <v>33600</v>
      </c>
      <c r="U40" s="192"/>
      <c r="V40" s="192"/>
      <c r="W40" s="192"/>
      <c r="X40" s="193"/>
      <c r="Y40" s="194"/>
      <c r="Z40" s="192"/>
      <c r="AA40" s="192"/>
      <c r="AB40" s="192"/>
      <c r="AC40" s="193"/>
      <c r="AD40" s="195"/>
      <c r="AE40" s="195"/>
      <c r="AF40" s="192"/>
      <c r="AG40" s="192"/>
      <c r="AH40" s="192"/>
      <c r="AI40" s="192"/>
      <c r="AJ40" s="192"/>
      <c r="AK40" s="192"/>
      <c r="AL40" s="192"/>
      <c r="AM40" s="192"/>
      <c r="AN40" s="132"/>
      <c r="AO40" s="192"/>
      <c r="AP40" s="192"/>
      <c r="AQ40" s="132"/>
      <c r="AR40" s="192"/>
      <c r="AS40" s="192"/>
      <c r="AT40" s="192"/>
      <c r="AU40" s="192"/>
      <c r="AV40" s="192"/>
      <c r="AW40" s="192"/>
      <c r="AX40" s="192"/>
      <c r="AY40" s="192"/>
      <c r="AZ40" s="191"/>
      <c r="BA40" s="192"/>
      <c r="BB40" s="192"/>
      <c r="BC40" s="192"/>
      <c r="BD40" s="192"/>
      <c r="BE40" s="192"/>
      <c r="BF40" s="192"/>
      <c r="BG40" s="192"/>
      <c r="BH40" s="192"/>
      <c r="BI40" s="192"/>
      <c r="BJ40" s="192"/>
      <c r="BK40" s="192"/>
      <c r="BL40" s="192"/>
      <c r="BM40" s="192"/>
      <c r="BN40" s="192"/>
      <c r="BO40" s="192"/>
      <c r="BP40" s="192"/>
      <c r="BQ40" s="192"/>
      <c r="BR40" s="192"/>
      <c r="BS40" s="192"/>
      <c r="BT40" s="192"/>
      <c r="BU40" s="192"/>
      <c r="BV40" s="192"/>
      <c r="BW40" s="192"/>
      <c r="BX40" s="192"/>
      <c r="BY40" s="192"/>
      <c r="BZ40" s="132"/>
      <c r="CA40" s="192"/>
      <c r="CB40" s="192"/>
      <c r="CC40" s="192"/>
      <c r="CD40" s="192"/>
      <c r="CE40" s="191"/>
      <c r="CF40" s="192"/>
      <c r="CG40" s="196"/>
    </row>
    <row r="41" spans="1:85" x14ac:dyDescent="0.35">
      <c r="A41" s="190">
        <v>44121</v>
      </c>
      <c r="B41" s="231">
        <v>35427</v>
      </c>
      <c r="C41" s="199">
        <v>35416</v>
      </c>
      <c r="D41" s="199">
        <v>35403</v>
      </c>
      <c r="E41" s="199">
        <v>35392</v>
      </c>
      <c r="F41" s="200">
        <v>35391</v>
      </c>
      <c r="G41" s="197">
        <v>35380</v>
      </c>
      <c r="H41" s="197">
        <v>35356</v>
      </c>
      <c r="I41" s="197">
        <v>35343</v>
      </c>
      <c r="J41" s="198">
        <v>35286</v>
      </c>
      <c r="K41" s="199">
        <v>34045</v>
      </c>
      <c r="L41" s="200">
        <v>34038</v>
      </c>
      <c r="M41" s="197">
        <v>34027</v>
      </c>
      <c r="N41" s="197">
        <v>33898</v>
      </c>
      <c r="O41" s="199">
        <v>33890</v>
      </c>
      <c r="P41" s="199">
        <v>33876</v>
      </c>
      <c r="Q41" s="199">
        <v>33853</v>
      </c>
      <c r="R41" s="192">
        <v>33766</v>
      </c>
      <c r="S41" s="199">
        <v>33699</v>
      </c>
      <c r="T41" s="200">
        <v>33584</v>
      </c>
      <c r="U41" s="192"/>
      <c r="V41" s="192"/>
      <c r="W41" s="192"/>
      <c r="X41" s="193"/>
      <c r="Y41" s="194"/>
      <c r="Z41" s="192"/>
      <c r="AA41" s="192"/>
      <c r="AB41" s="192"/>
      <c r="AC41" s="193"/>
      <c r="AD41" s="195"/>
      <c r="AE41" s="195"/>
      <c r="AF41" s="192"/>
      <c r="AG41" s="192"/>
      <c r="AH41" s="192"/>
      <c r="AI41" s="192"/>
      <c r="AJ41" s="192"/>
      <c r="AK41" s="192"/>
      <c r="AL41" s="192"/>
      <c r="AM41" s="192"/>
      <c r="AN41" s="132"/>
      <c r="AO41" s="192"/>
      <c r="AP41" s="192"/>
      <c r="AQ41" s="132"/>
      <c r="AR41" s="192"/>
      <c r="AS41" s="192"/>
      <c r="AT41" s="192"/>
      <c r="AU41" s="192"/>
      <c r="AV41" s="192"/>
      <c r="AW41" s="192"/>
      <c r="AX41" s="192"/>
      <c r="AY41" s="192"/>
      <c r="AZ41" s="191"/>
      <c r="BA41" s="192"/>
      <c r="BB41" s="192"/>
      <c r="BC41" s="192"/>
      <c r="BD41" s="192"/>
      <c r="BE41" s="192"/>
      <c r="BF41" s="192"/>
      <c r="BG41" s="192"/>
      <c r="BH41" s="192"/>
      <c r="BI41" s="192"/>
      <c r="BJ41" s="192"/>
      <c r="BK41" s="192"/>
      <c r="BL41" s="192"/>
      <c r="BM41" s="192"/>
      <c r="BN41" s="192"/>
      <c r="BO41" s="192"/>
      <c r="BP41" s="192"/>
      <c r="BQ41" s="192"/>
      <c r="BR41" s="192"/>
      <c r="BS41" s="192"/>
      <c r="BT41" s="192"/>
      <c r="BU41" s="192"/>
      <c r="BV41" s="192"/>
      <c r="BW41" s="192"/>
      <c r="BX41" s="192"/>
      <c r="BY41" s="192"/>
      <c r="BZ41" s="132"/>
      <c r="CA41" s="192"/>
      <c r="CB41" s="192"/>
      <c r="CC41" s="192"/>
      <c r="CD41" s="192"/>
      <c r="CE41" s="191"/>
      <c r="CF41" s="192"/>
      <c r="CG41" s="196"/>
    </row>
    <row r="42" spans="1:85" x14ac:dyDescent="0.35">
      <c r="A42" s="190">
        <v>44120</v>
      </c>
      <c r="B42" s="231">
        <v>35319</v>
      </c>
      <c r="C42" s="199">
        <v>35308</v>
      </c>
      <c r="D42" s="199">
        <v>35295</v>
      </c>
      <c r="E42" s="199">
        <v>35284</v>
      </c>
      <c r="F42" s="200">
        <v>35284</v>
      </c>
      <c r="G42" s="197">
        <v>35275</v>
      </c>
      <c r="H42" s="197">
        <v>35256</v>
      </c>
      <c r="I42" s="197">
        <v>35244</v>
      </c>
      <c r="J42" s="198">
        <v>35189</v>
      </c>
      <c r="K42" s="199">
        <v>33948</v>
      </c>
      <c r="L42" s="200">
        <v>33941</v>
      </c>
      <c r="M42" s="197">
        <v>33937</v>
      </c>
      <c r="N42" s="197">
        <v>33811</v>
      </c>
      <c r="O42" s="199">
        <v>33807</v>
      </c>
      <c r="P42" s="199">
        <v>33794</v>
      </c>
      <c r="Q42" s="199">
        <v>33774</v>
      </c>
      <c r="R42" s="192">
        <v>33698</v>
      </c>
      <c r="S42" s="199">
        <v>33631</v>
      </c>
      <c r="T42" s="200">
        <v>33537</v>
      </c>
      <c r="U42" s="192"/>
      <c r="V42" s="192"/>
      <c r="W42" s="192"/>
      <c r="X42" s="193"/>
      <c r="Y42" s="194"/>
      <c r="Z42" s="192"/>
      <c r="AA42" s="192"/>
      <c r="AB42" s="192"/>
      <c r="AC42" s="193"/>
      <c r="AD42" s="195"/>
      <c r="AE42" s="195"/>
      <c r="AF42" s="192"/>
      <c r="AG42" s="192"/>
      <c r="AH42" s="192"/>
      <c r="AI42" s="192"/>
      <c r="AJ42" s="192"/>
      <c r="AK42" s="192"/>
      <c r="AL42" s="192"/>
      <c r="AM42" s="192"/>
      <c r="AN42" s="132"/>
      <c r="AO42" s="192"/>
      <c r="AP42" s="192"/>
      <c r="AQ42" s="132"/>
      <c r="AR42" s="192"/>
      <c r="AS42" s="192"/>
      <c r="AT42" s="192"/>
      <c r="AU42" s="192"/>
      <c r="AV42" s="192"/>
      <c r="AW42" s="192"/>
      <c r="AX42" s="192"/>
      <c r="AY42" s="192"/>
      <c r="AZ42" s="191"/>
      <c r="BA42" s="192"/>
      <c r="BB42" s="192"/>
      <c r="BC42" s="192"/>
      <c r="BD42" s="192"/>
      <c r="BE42" s="192"/>
      <c r="BF42" s="192"/>
      <c r="BG42" s="192"/>
      <c r="BH42" s="192"/>
      <c r="BI42" s="192"/>
      <c r="BJ42" s="192"/>
      <c r="BK42" s="192"/>
      <c r="BL42" s="192"/>
      <c r="BM42" s="192"/>
      <c r="BN42" s="192"/>
      <c r="BO42" s="192"/>
      <c r="BP42" s="192"/>
      <c r="BQ42" s="192"/>
      <c r="BR42" s="192"/>
      <c r="BS42" s="192"/>
      <c r="BT42" s="192"/>
      <c r="BU42" s="192"/>
      <c r="BV42" s="192"/>
      <c r="BW42" s="192"/>
      <c r="BX42" s="192"/>
      <c r="BY42" s="192"/>
      <c r="BZ42" s="132"/>
      <c r="CA42" s="192"/>
      <c r="CB42" s="192"/>
      <c r="CC42" s="192"/>
      <c r="CD42" s="192"/>
      <c r="CE42" s="191"/>
      <c r="CF42" s="192"/>
      <c r="CG42" s="196"/>
    </row>
    <row r="43" spans="1:85" x14ac:dyDescent="0.35">
      <c r="A43" s="190">
        <v>44119</v>
      </c>
      <c r="B43" s="231">
        <v>35196</v>
      </c>
      <c r="C43" s="199">
        <v>35187</v>
      </c>
      <c r="D43" s="199">
        <v>35174</v>
      </c>
      <c r="E43" s="199">
        <v>35165</v>
      </c>
      <c r="F43" s="200">
        <v>35165</v>
      </c>
      <c r="G43" s="197">
        <v>35157</v>
      </c>
      <c r="H43" s="197">
        <v>35137</v>
      </c>
      <c r="I43" s="197">
        <v>35125</v>
      </c>
      <c r="J43" s="198">
        <v>35074</v>
      </c>
      <c r="K43" s="199">
        <v>33834</v>
      </c>
      <c r="L43" s="200">
        <v>33829</v>
      </c>
      <c r="M43" s="197">
        <v>33824</v>
      </c>
      <c r="N43" s="197">
        <v>33704</v>
      </c>
      <c r="O43" s="199">
        <v>33699</v>
      </c>
      <c r="P43" s="199">
        <v>33686</v>
      </c>
      <c r="Q43" s="199">
        <v>33667</v>
      </c>
      <c r="R43" s="192">
        <v>33602</v>
      </c>
      <c r="S43" s="199">
        <v>33555</v>
      </c>
      <c r="T43" s="200">
        <v>33487</v>
      </c>
      <c r="U43" s="198">
        <v>33389</v>
      </c>
      <c r="V43" s="192"/>
      <c r="W43" s="192"/>
      <c r="X43" s="193"/>
      <c r="Y43" s="194"/>
      <c r="Z43" s="192"/>
      <c r="AA43" s="192"/>
      <c r="AB43" s="192"/>
      <c r="AC43" s="193"/>
      <c r="AD43" s="195"/>
      <c r="AE43" s="195"/>
      <c r="AF43" s="192"/>
      <c r="AG43" s="192"/>
      <c r="AH43" s="192"/>
      <c r="AI43" s="192"/>
      <c r="AJ43" s="192"/>
      <c r="AK43" s="192"/>
      <c r="AL43" s="192"/>
      <c r="AM43" s="192"/>
      <c r="AN43" s="132"/>
      <c r="AO43" s="192"/>
      <c r="AP43" s="192"/>
      <c r="AQ43" s="132"/>
      <c r="AR43" s="192"/>
      <c r="AS43" s="192"/>
      <c r="AT43" s="192"/>
      <c r="AU43" s="192"/>
      <c r="AV43" s="192"/>
      <c r="AW43" s="192"/>
      <c r="AX43" s="192"/>
      <c r="AY43" s="192"/>
      <c r="AZ43" s="191"/>
      <c r="BA43" s="192"/>
      <c r="BB43" s="192"/>
      <c r="BC43" s="192"/>
      <c r="BD43" s="192"/>
      <c r="BE43" s="192"/>
      <c r="BF43" s="192"/>
      <c r="BG43" s="192"/>
      <c r="BH43" s="192"/>
      <c r="BI43" s="192"/>
      <c r="BJ43" s="192"/>
      <c r="BK43" s="192"/>
      <c r="BL43" s="192"/>
      <c r="BM43" s="192"/>
      <c r="BN43" s="192"/>
      <c r="BO43" s="192"/>
      <c r="BP43" s="192"/>
      <c r="BQ43" s="192"/>
      <c r="BR43" s="192"/>
      <c r="BS43" s="192"/>
      <c r="BT43" s="192"/>
      <c r="BU43" s="192"/>
      <c r="BV43" s="192"/>
      <c r="BW43" s="192"/>
      <c r="BX43" s="192"/>
      <c r="BY43" s="192"/>
      <c r="BZ43" s="132"/>
      <c r="CA43" s="192"/>
      <c r="CB43" s="192"/>
      <c r="CC43" s="192"/>
      <c r="CD43" s="192"/>
      <c r="CE43" s="191"/>
      <c r="CF43" s="192"/>
      <c r="CG43" s="196"/>
    </row>
    <row r="44" spans="1:85" x14ac:dyDescent="0.35">
      <c r="A44" s="190">
        <v>44118</v>
      </c>
      <c r="B44" s="231">
        <v>35068</v>
      </c>
      <c r="C44" s="199">
        <v>35060</v>
      </c>
      <c r="D44" s="199">
        <v>35047</v>
      </c>
      <c r="E44" s="199">
        <v>35038</v>
      </c>
      <c r="F44" s="200">
        <v>35038</v>
      </c>
      <c r="G44" s="197">
        <v>35031</v>
      </c>
      <c r="H44" s="197">
        <v>35012</v>
      </c>
      <c r="I44" s="197">
        <v>35000</v>
      </c>
      <c r="J44" s="198">
        <v>34952</v>
      </c>
      <c r="K44" s="199">
        <v>33713</v>
      </c>
      <c r="L44" s="200">
        <v>33708</v>
      </c>
      <c r="M44" s="197">
        <v>33704</v>
      </c>
      <c r="N44" s="197">
        <v>33592</v>
      </c>
      <c r="O44" s="199">
        <v>33586</v>
      </c>
      <c r="P44" s="199">
        <v>33573</v>
      </c>
      <c r="Q44" s="199">
        <v>33555</v>
      </c>
      <c r="R44" s="199">
        <v>33496</v>
      </c>
      <c r="S44" s="199">
        <v>33471</v>
      </c>
      <c r="T44" s="200">
        <v>33421</v>
      </c>
      <c r="U44" s="198">
        <v>33353</v>
      </c>
      <c r="V44" s="197">
        <v>33171</v>
      </c>
      <c r="W44" s="192"/>
      <c r="X44" s="193"/>
      <c r="Y44" s="194"/>
      <c r="Z44" s="192"/>
      <c r="AA44" s="192"/>
      <c r="AB44" s="192"/>
      <c r="AC44" s="193"/>
      <c r="AD44" s="195"/>
      <c r="AE44" s="195"/>
      <c r="AF44" s="192"/>
      <c r="AG44" s="192"/>
      <c r="AH44" s="192"/>
      <c r="AI44" s="192"/>
      <c r="AJ44" s="192"/>
      <c r="AK44" s="192"/>
      <c r="AL44" s="192"/>
      <c r="AM44" s="192"/>
      <c r="AN44" s="132"/>
      <c r="AO44" s="192"/>
      <c r="AP44" s="192"/>
      <c r="AQ44" s="132"/>
      <c r="AR44" s="192"/>
      <c r="AS44" s="192"/>
      <c r="AT44" s="192"/>
      <c r="AU44" s="192"/>
      <c r="AV44" s="192"/>
      <c r="AW44" s="192"/>
      <c r="AX44" s="192"/>
      <c r="AY44" s="192"/>
      <c r="AZ44" s="191"/>
      <c r="BA44" s="192"/>
      <c r="BB44" s="192"/>
      <c r="BC44" s="192"/>
      <c r="BD44" s="192"/>
      <c r="BE44" s="192"/>
      <c r="BF44" s="192"/>
      <c r="BG44" s="192"/>
      <c r="BH44" s="192"/>
      <c r="BI44" s="192"/>
      <c r="BJ44" s="192"/>
      <c r="BK44" s="192"/>
      <c r="BL44" s="192"/>
      <c r="BM44" s="192"/>
      <c r="BN44" s="192"/>
      <c r="BO44" s="192"/>
      <c r="BP44" s="192"/>
      <c r="BQ44" s="192"/>
      <c r="BR44" s="192"/>
      <c r="BS44" s="192"/>
      <c r="BT44" s="192"/>
      <c r="BU44" s="192"/>
      <c r="BV44" s="192"/>
      <c r="BW44" s="192"/>
      <c r="BX44" s="192"/>
      <c r="BY44" s="192"/>
      <c r="BZ44" s="132"/>
      <c r="CA44" s="192"/>
      <c r="CB44" s="192"/>
      <c r="CC44" s="192"/>
      <c r="CD44" s="192"/>
      <c r="CE44" s="191"/>
      <c r="CF44" s="192"/>
      <c r="CG44" s="196"/>
    </row>
    <row r="45" spans="1:85" x14ac:dyDescent="0.35">
      <c r="A45" s="190">
        <v>44117</v>
      </c>
      <c r="B45" s="231">
        <v>34944</v>
      </c>
      <c r="C45" s="199">
        <v>34937</v>
      </c>
      <c r="D45" s="199">
        <v>34924</v>
      </c>
      <c r="E45" s="199">
        <v>34915</v>
      </c>
      <c r="F45" s="200">
        <v>34915</v>
      </c>
      <c r="G45" s="197">
        <v>34908</v>
      </c>
      <c r="H45" s="197">
        <v>34889</v>
      </c>
      <c r="I45" s="197">
        <v>34878</v>
      </c>
      <c r="J45" s="198">
        <v>34830</v>
      </c>
      <c r="K45" s="199">
        <v>33592</v>
      </c>
      <c r="L45" s="200">
        <v>33587</v>
      </c>
      <c r="M45" s="197">
        <v>33585</v>
      </c>
      <c r="N45" s="197">
        <v>33475</v>
      </c>
      <c r="O45" s="199">
        <v>33469</v>
      </c>
      <c r="P45" s="199">
        <v>33458</v>
      </c>
      <c r="Q45" s="199">
        <v>33440</v>
      </c>
      <c r="R45" s="199">
        <v>33382</v>
      </c>
      <c r="S45" s="199">
        <v>33367</v>
      </c>
      <c r="T45" s="200">
        <v>33346</v>
      </c>
      <c r="U45" s="198">
        <v>33290</v>
      </c>
      <c r="V45" s="197">
        <v>33138</v>
      </c>
      <c r="W45" s="192">
        <v>33029</v>
      </c>
      <c r="X45" s="193"/>
      <c r="Y45" s="194"/>
      <c r="Z45" s="192"/>
      <c r="AA45" s="192"/>
      <c r="AB45" s="192"/>
      <c r="AC45" s="193"/>
      <c r="AD45" s="195"/>
      <c r="AE45" s="195"/>
      <c r="AF45" s="192"/>
      <c r="AG45" s="192"/>
      <c r="AH45" s="192"/>
      <c r="AI45" s="192"/>
      <c r="AJ45" s="192"/>
      <c r="AK45" s="192"/>
      <c r="AL45" s="192"/>
      <c r="AM45" s="192"/>
      <c r="AN45" s="132"/>
      <c r="AO45" s="192"/>
      <c r="AP45" s="192"/>
      <c r="AQ45" s="132"/>
      <c r="AR45" s="192"/>
      <c r="AS45" s="192"/>
      <c r="AT45" s="192"/>
      <c r="AU45" s="192"/>
      <c r="AV45" s="192"/>
      <c r="AW45" s="192"/>
      <c r="AX45" s="192"/>
      <c r="AY45" s="192"/>
      <c r="AZ45" s="191"/>
      <c r="BA45" s="192"/>
      <c r="BB45" s="192"/>
      <c r="BC45" s="192"/>
      <c r="BD45" s="192"/>
      <c r="BE45" s="192"/>
      <c r="BF45" s="192"/>
      <c r="BG45" s="192"/>
      <c r="BH45" s="192"/>
      <c r="BI45" s="192"/>
      <c r="BJ45" s="192"/>
      <c r="BK45" s="192"/>
      <c r="BL45" s="192"/>
      <c r="BM45" s="192"/>
      <c r="BN45" s="192"/>
      <c r="BO45" s="192"/>
      <c r="BP45" s="192"/>
      <c r="BQ45" s="192"/>
      <c r="BR45" s="192"/>
      <c r="BS45" s="192"/>
      <c r="BT45" s="192"/>
      <c r="BU45" s="192"/>
      <c r="BV45" s="192"/>
      <c r="BW45" s="192"/>
      <c r="BX45" s="192"/>
      <c r="BY45" s="192"/>
      <c r="BZ45" s="132"/>
      <c r="CA45" s="192"/>
      <c r="CB45" s="192"/>
      <c r="CC45" s="192"/>
      <c r="CD45" s="192"/>
      <c r="CE45" s="191"/>
      <c r="CF45" s="192"/>
      <c r="CG45" s="196"/>
    </row>
    <row r="46" spans="1:85" x14ac:dyDescent="0.35">
      <c r="A46" s="190">
        <v>44116</v>
      </c>
      <c r="B46" s="231">
        <v>34813</v>
      </c>
      <c r="C46" s="199">
        <v>34808</v>
      </c>
      <c r="D46" s="199">
        <v>34795</v>
      </c>
      <c r="E46" s="199">
        <v>34786</v>
      </c>
      <c r="F46" s="200">
        <v>34786</v>
      </c>
      <c r="G46" s="197">
        <v>34779</v>
      </c>
      <c r="H46" s="197">
        <v>34760</v>
      </c>
      <c r="I46" s="197">
        <v>34750</v>
      </c>
      <c r="J46" s="198">
        <v>34703</v>
      </c>
      <c r="K46" s="199">
        <v>33466</v>
      </c>
      <c r="L46" s="200">
        <v>33461</v>
      </c>
      <c r="M46" s="197">
        <v>33460</v>
      </c>
      <c r="N46" s="197">
        <v>33360</v>
      </c>
      <c r="O46" s="199">
        <v>33354</v>
      </c>
      <c r="P46" s="199">
        <v>33343</v>
      </c>
      <c r="Q46" s="199">
        <v>33325</v>
      </c>
      <c r="R46" s="199">
        <v>33269</v>
      </c>
      <c r="S46" s="199">
        <v>33255</v>
      </c>
      <c r="T46" s="200">
        <v>33244</v>
      </c>
      <c r="U46" s="198">
        <v>33195</v>
      </c>
      <c r="V46" s="197">
        <v>33065</v>
      </c>
      <c r="W46" s="192">
        <v>32982</v>
      </c>
      <c r="X46" s="200">
        <v>32838</v>
      </c>
      <c r="Y46" s="194"/>
      <c r="Z46" s="192"/>
      <c r="AA46" s="192"/>
      <c r="AB46" s="192"/>
      <c r="AC46" s="193"/>
      <c r="AD46" s="195"/>
      <c r="AE46" s="195"/>
      <c r="AF46" s="192"/>
      <c r="AG46" s="192"/>
      <c r="AH46" s="192"/>
      <c r="AI46" s="192"/>
      <c r="AJ46" s="192"/>
      <c r="AK46" s="192"/>
      <c r="AL46" s="192"/>
      <c r="AM46" s="192"/>
      <c r="AN46" s="132"/>
      <c r="AO46" s="192"/>
      <c r="AP46" s="192"/>
      <c r="AQ46" s="132"/>
      <c r="AR46" s="192"/>
      <c r="AS46" s="192"/>
      <c r="AT46" s="192"/>
      <c r="AU46" s="192"/>
      <c r="AV46" s="192"/>
      <c r="AW46" s="192"/>
      <c r="AX46" s="192"/>
      <c r="AY46" s="192"/>
      <c r="AZ46" s="191"/>
      <c r="BA46" s="192"/>
      <c r="BB46" s="192"/>
      <c r="BC46" s="192"/>
      <c r="BD46" s="192"/>
      <c r="BE46" s="192"/>
      <c r="BF46" s="192"/>
      <c r="BG46" s="192"/>
      <c r="BH46" s="192"/>
      <c r="BI46" s="192"/>
      <c r="BJ46" s="192"/>
      <c r="BK46" s="192"/>
      <c r="BL46" s="192"/>
      <c r="BM46" s="192"/>
      <c r="BN46" s="192"/>
      <c r="BO46" s="192"/>
      <c r="BP46" s="192"/>
      <c r="BQ46" s="192"/>
      <c r="BR46" s="192"/>
      <c r="BS46" s="192"/>
      <c r="BT46" s="192"/>
      <c r="BU46" s="192"/>
      <c r="BV46" s="192"/>
      <c r="BW46" s="192"/>
      <c r="BX46" s="192"/>
      <c r="BY46" s="192"/>
      <c r="BZ46" s="132"/>
      <c r="CA46" s="192"/>
      <c r="CB46" s="192"/>
      <c r="CC46" s="192"/>
      <c r="CD46" s="192"/>
      <c r="CE46" s="191"/>
      <c r="CF46" s="192"/>
      <c r="CG46" s="196"/>
    </row>
    <row r="47" spans="1:85" x14ac:dyDescent="0.35">
      <c r="A47" s="190">
        <v>44115</v>
      </c>
      <c r="B47" s="231">
        <v>34702</v>
      </c>
      <c r="C47" s="199">
        <v>34697</v>
      </c>
      <c r="D47" s="199">
        <v>34684</v>
      </c>
      <c r="E47" s="199">
        <v>34678</v>
      </c>
      <c r="F47" s="200">
        <v>34678</v>
      </c>
      <c r="G47" s="197">
        <v>34672</v>
      </c>
      <c r="H47" s="197">
        <v>34653</v>
      </c>
      <c r="I47" s="197">
        <v>34643</v>
      </c>
      <c r="J47" s="198">
        <v>34597</v>
      </c>
      <c r="K47" s="199">
        <v>33360</v>
      </c>
      <c r="L47" s="200">
        <v>33355</v>
      </c>
      <c r="M47" s="197">
        <v>33354</v>
      </c>
      <c r="N47" s="197">
        <v>33258</v>
      </c>
      <c r="O47" s="199">
        <v>33252</v>
      </c>
      <c r="P47" s="199">
        <v>33242</v>
      </c>
      <c r="Q47" s="199">
        <v>33225</v>
      </c>
      <c r="R47" s="199">
        <v>33170</v>
      </c>
      <c r="S47" s="199">
        <v>33158</v>
      </c>
      <c r="T47" s="200">
        <v>33149</v>
      </c>
      <c r="U47" s="198">
        <v>33099</v>
      </c>
      <c r="V47" s="197">
        <v>33001</v>
      </c>
      <c r="W47" s="192">
        <v>32930</v>
      </c>
      <c r="X47" s="200">
        <v>32823</v>
      </c>
      <c r="Y47" s="200">
        <v>32766</v>
      </c>
      <c r="Z47" s="192"/>
      <c r="AA47" s="192"/>
      <c r="AB47" s="192"/>
      <c r="AC47" s="193"/>
      <c r="AD47" s="195"/>
      <c r="AE47" s="195"/>
      <c r="AF47" s="192"/>
      <c r="AG47" s="192"/>
      <c r="AH47" s="192"/>
      <c r="AI47" s="192"/>
      <c r="AJ47" s="192"/>
      <c r="AK47" s="192"/>
      <c r="AL47" s="192"/>
      <c r="AM47" s="192"/>
      <c r="AN47" s="132"/>
      <c r="AO47" s="192"/>
      <c r="AP47" s="192"/>
      <c r="AQ47" s="132"/>
      <c r="AR47" s="192"/>
      <c r="AS47" s="192"/>
      <c r="AT47" s="192"/>
      <c r="AU47" s="192"/>
      <c r="AV47" s="192"/>
      <c r="AW47" s="192"/>
      <c r="AX47" s="192"/>
      <c r="AY47" s="192"/>
      <c r="AZ47" s="191"/>
      <c r="BA47" s="192"/>
      <c r="BB47" s="192"/>
      <c r="BC47" s="192"/>
      <c r="BD47" s="192"/>
      <c r="BE47" s="192"/>
      <c r="BF47" s="192"/>
      <c r="BG47" s="192"/>
      <c r="BH47" s="192"/>
      <c r="BI47" s="192"/>
      <c r="BJ47" s="192"/>
      <c r="BK47" s="192"/>
      <c r="BL47" s="192"/>
      <c r="BM47" s="192"/>
      <c r="BN47" s="192"/>
      <c r="BO47" s="192"/>
      <c r="BP47" s="192"/>
      <c r="BQ47" s="192"/>
      <c r="BR47" s="192"/>
      <c r="BS47" s="192"/>
      <c r="BT47" s="192"/>
      <c r="BU47" s="192"/>
      <c r="BV47" s="192"/>
      <c r="BW47" s="192"/>
      <c r="BX47" s="192"/>
      <c r="BY47" s="192"/>
      <c r="BZ47" s="132"/>
      <c r="CA47" s="192"/>
      <c r="CB47" s="192"/>
      <c r="CC47" s="192"/>
      <c r="CD47" s="192"/>
      <c r="CE47" s="191"/>
      <c r="CF47" s="192"/>
      <c r="CG47" s="196"/>
    </row>
    <row r="48" spans="1:85" x14ac:dyDescent="0.35">
      <c r="A48" s="190">
        <v>44114</v>
      </c>
      <c r="B48" s="231">
        <v>34599</v>
      </c>
      <c r="C48" s="199">
        <v>34594</v>
      </c>
      <c r="D48" s="199">
        <v>34582</v>
      </c>
      <c r="E48" s="199">
        <v>34576</v>
      </c>
      <c r="F48" s="200">
        <v>34576</v>
      </c>
      <c r="G48" s="197">
        <v>34571</v>
      </c>
      <c r="H48" s="197">
        <v>34553</v>
      </c>
      <c r="I48" s="197">
        <v>34543</v>
      </c>
      <c r="J48" s="198">
        <v>34500</v>
      </c>
      <c r="K48" s="199">
        <v>33263</v>
      </c>
      <c r="L48" s="200">
        <v>33258</v>
      </c>
      <c r="M48" s="197">
        <v>33258</v>
      </c>
      <c r="N48" s="197">
        <v>33169</v>
      </c>
      <c r="O48" s="199">
        <v>33163</v>
      </c>
      <c r="P48" s="199">
        <v>33154</v>
      </c>
      <c r="Q48" s="199">
        <v>33137</v>
      </c>
      <c r="R48" s="199">
        <v>33083</v>
      </c>
      <c r="S48" s="199">
        <v>33073</v>
      </c>
      <c r="T48" s="200">
        <v>33065</v>
      </c>
      <c r="U48" s="198">
        <v>33019</v>
      </c>
      <c r="V48" s="197">
        <v>32946</v>
      </c>
      <c r="W48" s="192">
        <v>32888</v>
      </c>
      <c r="X48" s="200">
        <v>32793</v>
      </c>
      <c r="Y48" s="200">
        <v>32750</v>
      </c>
      <c r="Z48" s="192"/>
      <c r="AA48" s="192"/>
      <c r="AB48" s="192"/>
      <c r="AC48" s="193"/>
      <c r="AD48" s="195"/>
      <c r="AE48" s="195"/>
      <c r="AF48" s="192"/>
      <c r="AG48" s="192"/>
      <c r="AH48" s="192"/>
      <c r="AI48" s="192"/>
      <c r="AJ48" s="192"/>
      <c r="AK48" s="192"/>
      <c r="AL48" s="192"/>
      <c r="AM48" s="192"/>
      <c r="AN48" s="132"/>
      <c r="AO48" s="192"/>
      <c r="AP48" s="192"/>
      <c r="AQ48" s="132"/>
      <c r="AR48" s="192"/>
      <c r="AS48" s="192"/>
      <c r="AT48" s="192"/>
      <c r="AU48" s="192"/>
      <c r="AV48" s="192"/>
      <c r="AW48" s="192"/>
      <c r="AX48" s="192"/>
      <c r="AY48" s="192"/>
      <c r="AZ48" s="191"/>
      <c r="BA48" s="192"/>
      <c r="BB48" s="192"/>
      <c r="BC48" s="192"/>
      <c r="BD48" s="192"/>
      <c r="BE48" s="192"/>
      <c r="BF48" s="192"/>
      <c r="BG48" s="192"/>
      <c r="BH48" s="192"/>
      <c r="BI48" s="192"/>
      <c r="BJ48" s="192"/>
      <c r="BK48" s="192"/>
      <c r="BL48" s="192"/>
      <c r="BM48" s="192"/>
      <c r="BN48" s="192"/>
      <c r="BO48" s="192"/>
      <c r="BP48" s="192"/>
      <c r="BQ48" s="192"/>
      <c r="BR48" s="192"/>
      <c r="BS48" s="192"/>
      <c r="BT48" s="192"/>
      <c r="BU48" s="192"/>
      <c r="BV48" s="192"/>
      <c r="BW48" s="192"/>
      <c r="BX48" s="192"/>
      <c r="BY48" s="192"/>
      <c r="BZ48" s="132"/>
      <c r="CA48" s="192"/>
      <c r="CB48" s="192"/>
      <c r="CC48" s="192"/>
      <c r="CD48" s="192"/>
      <c r="CE48" s="191"/>
      <c r="CF48" s="192"/>
      <c r="CG48" s="196"/>
    </row>
    <row r="49" spans="1:85" x14ac:dyDescent="0.35">
      <c r="A49" s="190">
        <v>44113</v>
      </c>
      <c r="B49" s="231">
        <v>34490</v>
      </c>
      <c r="C49" s="199">
        <v>34485</v>
      </c>
      <c r="D49" s="199">
        <v>34473</v>
      </c>
      <c r="E49" s="199">
        <v>34467</v>
      </c>
      <c r="F49" s="200">
        <v>34467</v>
      </c>
      <c r="G49" s="197">
        <v>34464</v>
      </c>
      <c r="H49" s="197">
        <v>34446</v>
      </c>
      <c r="I49" s="197">
        <v>34436</v>
      </c>
      <c r="J49" s="198">
        <v>34394</v>
      </c>
      <c r="K49" s="199">
        <v>33157</v>
      </c>
      <c r="L49" s="200">
        <v>33152</v>
      </c>
      <c r="M49" s="197">
        <v>33152</v>
      </c>
      <c r="N49" s="197">
        <v>33066</v>
      </c>
      <c r="O49" s="199">
        <v>33061</v>
      </c>
      <c r="P49" s="199">
        <v>33052</v>
      </c>
      <c r="Q49" s="199">
        <v>33035</v>
      </c>
      <c r="R49" s="199">
        <v>32984</v>
      </c>
      <c r="S49" s="199">
        <v>32974</v>
      </c>
      <c r="T49" s="200">
        <v>32967</v>
      </c>
      <c r="U49" s="198">
        <v>32946</v>
      </c>
      <c r="V49" s="197">
        <v>32883</v>
      </c>
      <c r="W49" s="192">
        <v>32833</v>
      </c>
      <c r="X49" s="200">
        <v>32757</v>
      </c>
      <c r="Y49" s="200">
        <v>32719</v>
      </c>
      <c r="Z49" s="194"/>
      <c r="AA49" s="192"/>
      <c r="AB49" s="192"/>
      <c r="AC49" s="193"/>
      <c r="AD49" s="195"/>
      <c r="AE49" s="195"/>
      <c r="AF49" s="192"/>
      <c r="AG49" s="192"/>
      <c r="AH49" s="192"/>
      <c r="AI49" s="192"/>
      <c r="AJ49" s="192"/>
      <c r="AK49" s="192"/>
      <c r="AL49" s="192"/>
      <c r="AM49" s="192"/>
      <c r="AN49" s="132"/>
      <c r="AO49" s="192"/>
      <c r="AP49" s="192"/>
      <c r="AQ49" s="132"/>
      <c r="AR49" s="192"/>
      <c r="AS49" s="192"/>
      <c r="AT49" s="192"/>
      <c r="AU49" s="192"/>
      <c r="AV49" s="192"/>
      <c r="AW49" s="192"/>
      <c r="AX49" s="192"/>
      <c r="AY49" s="192"/>
      <c r="AZ49" s="191"/>
      <c r="BA49" s="192"/>
      <c r="BB49" s="192"/>
      <c r="BC49" s="192"/>
      <c r="BD49" s="192"/>
      <c r="BE49" s="192"/>
      <c r="BF49" s="192"/>
      <c r="BG49" s="192"/>
      <c r="BH49" s="192"/>
      <c r="BI49" s="192"/>
      <c r="BJ49" s="192"/>
      <c r="BK49" s="192"/>
      <c r="BL49" s="192"/>
      <c r="BM49" s="192"/>
      <c r="BN49" s="192"/>
      <c r="BO49" s="192"/>
      <c r="BP49" s="192"/>
      <c r="BQ49" s="192"/>
      <c r="BR49" s="192"/>
      <c r="BS49" s="192"/>
      <c r="BT49" s="192"/>
      <c r="BU49" s="192"/>
      <c r="BV49" s="192"/>
      <c r="BW49" s="192"/>
      <c r="BX49" s="192"/>
      <c r="BY49" s="192"/>
      <c r="BZ49" s="132"/>
      <c r="CA49" s="192"/>
      <c r="CB49" s="192"/>
      <c r="CC49" s="192"/>
      <c r="CD49" s="192"/>
      <c r="CE49" s="191"/>
      <c r="CF49" s="192"/>
      <c r="CG49" s="196"/>
    </row>
    <row r="50" spans="1:85" x14ac:dyDescent="0.35">
      <c r="A50" s="190">
        <v>44112</v>
      </c>
      <c r="B50" s="231">
        <v>34359</v>
      </c>
      <c r="C50" s="199">
        <v>34354</v>
      </c>
      <c r="D50" s="199">
        <v>34344</v>
      </c>
      <c r="E50" s="199">
        <v>34338</v>
      </c>
      <c r="F50" s="200">
        <v>34338</v>
      </c>
      <c r="G50" s="197">
        <v>34335</v>
      </c>
      <c r="H50" s="197">
        <v>34317</v>
      </c>
      <c r="I50" s="197">
        <v>34307</v>
      </c>
      <c r="J50" s="198">
        <v>34266</v>
      </c>
      <c r="K50" s="199">
        <v>33028</v>
      </c>
      <c r="L50" s="200">
        <v>33023</v>
      </c>
      <c r="M50" s="197">
        <v>33023</v>
      </c>
      <c r="N50" s="197">
        <v>32938</v>
      </c>
      <c r="O50" s="199">
        <v>32934</v>
      </c>
      <c r="P50" s="199">
        <v>32926</v>
      </c>
      <c r="Q50" s="199">
        <v>32909</v>
      </c>
      <c r="R50" s="199">
        <v>32858</v>
      </c>
      <c r="S50" s="199">
        <v>32849</v>
      </c>
      <c r="T50" s="200">
        <v>32842</v>
      </c>
      <c r="U50" s="198">
        <v>32825</v>
      </c>
      <c r="V50" s="197">
        <v>32791</v>
      </c>
      <c r="W50" s="192">
        <v>32751</v>
      </c>
      <c r="X50" s="200">
        <v>32700</v>
      </c>
      <c r="Y50" s="200">
        <v>32674</v>
      </c>
      <c r="Z50" s="200">
        <v>32584</v>
      </c>
      <c r="AA50" s="192"/>
      <c r="AB50" s="192"/>
      <c r="AC50" s="193"/>
      <c r="AD50" s="195"/>
      <c r="AE50" s="195"/>
      <c r="AF50" s="192"/>
      <c r="AG50" s="192"/>
      <c r="AH50" s="192"/>
      <c r="AI50" s="192"/>
      <c r="AJ50" s="192"/>
      <c r="AK50" s="192"/>
      <c r="AL50" s="192"/>
      <c r="AM50" s="192"/>
      <c r="AN50" s="132"/>
      <c r="AO50" s="192"/>
      <c r="AP50" s="192"/>
      <c r="AQ50" s="132"/>
      <c r="AR50" s="192"/>
      <c r="AS50" s="192"/>
      <c r="AT50" s="192"/>
      <c r="AU50" s="192"/>
      <c r="AV50" s="192"/>
      <c r="AW50" s="192"/>
      <c r="AX50" s="192"/>
      <c r="AY50" s="192"/>
      <c r="AZ50" s="191"/>
      <c r="BA50" s="192"/>
      <c r="BB50" s="192"/>
      <c r="BC50" s="192"/>
      <c r="BD50" s="192"/>
      <c r="BE50" s="192"/>
      <c r="BF50" s="192"/>
      <c r="BG50" s="192"/>
      <c r="BH50" s="192"/>
      <c r="BI50" s="192"/>
      <c r="BJ50" s="192"/>
      <c r="BK50" s="192"/>
      <c r="BL50" s="192"/>
      <c r="BM50" s="192"/>
      <c r="BN50" s="192"/>
      <c r="BO50" s="192"/>
      <c r="BP50" s="192"/>
      <c r="BQ50" s="192"/>
      <c r="BR50" s="192"/>
      <c r="BS50" s="192"/>
      <c r="BT50" s="192"/>
      <c r="BU50" s="192"/>
      <c r="BV50" s="192"/>
      <c r="BW50" s="192"/>
      <c r="BX50" s="192"/>
      <c r="BY50" s="192"/>
      <c r="BZ50" s="132"/>
      <c r="CA50" s="192"/>
      <c r="CB50" s="192"/>
      <c r="CC50" s="192"/>
      <c r="CD50" s="192"/>
      <c r="CE50" s="191"/>
      <c r="CF50" s="192"/>
      <c r="CG50" s="196"/>
    </row>
    <row r="51" spans="1:85" x14ac:dyDescent="0.35">
      <c r="A51" s="190">
        <v>44111</v>
      </c>
      <c r="B51" s="231">
        <v>34235</v>
      </c>
      <c r="C51" s="199">
        <v>34230</v>
      </c>
      <c r="D51" s="199">
        <v>34220</v>
      </c>
      <c r="E51" s="199">
        <v>34214</v>
      </c>
      <c r="F51" s="200">
        <v>34214</v>
      </c>
      <c r="G51" s="197">
        <v>34211</v>
      </c>
      <c r="H51" s="197">
        <v>34193</v>
      </c>
      <c r="I51" s="197">
        <v>34184</v>
      </c>
      <c r="J51" s="198">
        <v>34149</v>
      </c>
      <c r="K51" s="199">
        <v>32911</v>
      </c>
      <c r="L51" s="200">
        <v>32906</v>
      </c>
      <c r="M51" s="197">
        <v>32906</v>
      </c>
      <c r="N51" s="197">
        <v>32827</v>
      </c>
      <c r="O51" s="199">
        <v>32823</v>
      </c>
      <c r="P51" s="199">
        <v>32815</v>
      </c>
      <c r="Q51" s="199">
        <v>32799</v>
      </c>
      <c r="R51" s="199">
        <v>32750</v>
      </c>
      <c r="S51" s="199">
        <v>32742</v>
      </c>
      <c r="T51" s="200">
        <v>32735</v>
      </c>
      <c r="U51" s="198">
        <v>32719</v>
      </c>
      <c r="V51" s="197">
        <v>32690</v>
      </c>
      <c r="W51" s="199">
        <v>32665</v>
      </c>
      <c r="X51" s="200">
        <v>32630</v>
      </c>
      <c r="Y51" s="200">
        <v>32614</v>
      </c>
      <c r="Z51" s="200">
        <v>32554</v>
      </c>
      <c r="AA51" s="198">
        <v>32342</v>
      </c>
      <c r="AB51" s="192"/>
      <c r="AC51" s="193"/>
      <c r="AD51" s="195"/>
      <c r="AE51" s="195"/>
      <c r="AF51" s="192"/>
      <c r="AG51" s="192"/>
      <c r="AH51" s="192"/>
      <c r="AI51" s="192"/>
      <c r="AJ51" s="192"/>
      <c r="AK51" s="192"/>
      <c r="AL51" s="192"/>
      <c r="AM51" s="192"/>
      <c r="AN51" s="132"/>
      <c r="AO51" s="192"/>
      <c r="AP51" s="192"/>
      <c r="AQ51" s="132"/>
      <c r="AR51" s="192"/>
      <c r="AS51" s="192"/>
      <c r="AT51" s="192"/>
      <c r="AU51" s="192"/>
      <c r="AV51" s="192"/>
      <c r="AW51" s="192"/>
      <c r="AX51" s="192"/>
      <c r="AY51" s="192"/>
      <c r="AZ51" s="191"/>
      <c r="BA51" s="192"/>
      <c r="BB51" s="192"/>
      <c r="BC51" s="192"/>
      <c r="BD51" s="192"/>
      <c r="BE51" s="192"/>
      <c r="BF51" s="192"/>
      <c r="BG51" s="192"/>
      <c r="BH51" s="192"/>
      <c r="BI51" s="192"/>
      <c r="BJ51" s="192"/>
      <c r="BK51" s="192"/>
      <c r="BL51" s="192"/>
      <c r="BM51" s="192"/>
      <c r="BN51" s="192"/>
      <c r="BO51" s="192"/>
      <c r="BP51" s="192"/>
      <c r="BQ51" s="192"/>
      <c r="BR51" s="192"/>
      <c r="BS51" s="192"/>
      <c r="BT51" s="192"/>
      <c r="BU51" s="192"/>
      <c r="BV51" s="192"/>
      <c r="BW51" s="192"/>
      <c r="BX51" s="192"/>
      <c r="BY51" s="192"/>
      <c r="BZ51" s="132"/>
      <c r="CA51" s="192"/>
      <c r="CB51" s="192"/>
      <c r="CC51" s="192"/>
      <c r="CD51" s="192"/>
      <c r="CE51" s="191"/>
      <c r="CF51" s="192"/>
      <c r="CG51" s="196"/>
    </row>
    <row r="52" spans="1:85" x14ac:dyDescent="0.35">
      <c r="A52" s="190">
        <v>44110</v>
      </c>
      <c r="B52" s="231">
        <v>34104</v>
      </c>
      <c r="C52" s="199">
        <v>34099</v>
      </c>
      <c r="D52" s="199">
        <v>34089</v>
      </c>
      <c r="E52" s="199">
        <v>34084</v>
      </c>
      <c r="F52" s="200">
        <v>34084</v>
      </c>
      <c r="G52" s="197">
        <v>34081</v>
      </c>
      <c r="H52" s="197">
        <v>34063</v>
      </c>
      <c r="I52" s="197">
        <v>34054</v>
      </c>
      <c r="J52" s="198">
        <v>34022</v>
      </c>
      <c r="K52" s="199">
        <v>32784</v>
      </c>
      <c r="L52" s="200">
        <v>32779</v>
      </c>
      <c r="M52" s="197">
        <v>32780</v>
      </c>
      <c r="N52" s="197">
        <v>32705</v>
      </c>
      <c r="O52" s="199">
        <v>32700</v>
      </c>
      <c r="P52" s="199">
        <v>32692</v>
      </c>
      <c r="Q52" s="199">
        <v>32678</v>
      </c>
      <c r="R52" s="199">
        <v>32631</v>
      </c>
      <c r="S52" s="199">
        <v>32625</v>
      </c>
      <c r="T52" s="200">
        <v>32617</v>
      </c>
      <c r="U52" s="198">
        <v>32601</v>
      </c>
      <c r="V52" s="197">
        <v>32572</v>
      </c>
      <c r="W52" s="199">
        <v>32557</v>
      </c>
      <c r="X52" s="200">
        <v>32541</v>
      </c>
      <c r="Y52" s="200">
        <v>32530</v>
      </c>
      <c r="Z52" s="200">
        <v>32487</v>
      </c>
      <c r="AA52" s="198">
        <v>32312</v>
      </c>
      <c r="AB52" s="192">
        <v>32225</v>
      </c>
      <c r="AC52" s="193"/>
      <c r="AD52" s="195"/>
      <c r="AE52" s="195"/>
      <c r="AF52" s="192"/>
      <c r="AG52" s="192"/>
      <c r="AH52" s="192"/>
      <c r="AI52" s="192"/>
      <c r="AJ52" s="192"/>
      <c r="AK52" s="192"/>
      <c r="AL52" s="192"/>
      <c r="AM52" s="192"/>
      <c r="AN52" s="132"/>
      <c r="AO52" s="192"/>
      <c r="AP52" s="192"/>
      <c r="AQ52" s="132"/>
      <c r="AR52" s="192"/>
      <c r="AS52" s="192"/>
      <c r="AT52" s="192"/>
      <c r="AU52" s="192"/>
      <c r="AV52" s="192"/>
      <c r="AW52" s="192"/>
      <c r="AX52" s="192"/>
      <c r="AY52" s="192"/>
      <c r="AZ52" s="191"/>
      <c r="BA52" s="192"/>
      <c r="BB52" s="192"/>
      <c r="BC52" s="192"/>
      <c r="BD52" s="192"/>
      <c r="BE52" s="192"/>
      <c r="BF52" s="192"/>
      <c r="BG52" s="192"/>
      <c r="BH52" s="192"/>
      <c r="BI52" s="192"/>
      <c r="BJ52" s="192"/>
      <c r="BK52" s="192"/>
      <c r="BL52" s="192"/>
      <c r="BM52" s="192"/>
      <c r="BN52" s="192"/>
      <c r="BO52" s="192"/>
      <c r="BP52" s="192"/>
      <c r="BQ52" s="192"/>
      <c r="BR52" s="192"/>
      <c r="BS52" s="192"/>
      <c r="BT52" s="192"/>
      <c r="BU52" s="192"/>
      <c r="BV52" s="192"/>
      <c r="BW52" s="192"/>
      <c r="BX52" s="192"/>
      <c r="BY52" s="192"/>
      <c r="BZ52" s="132"/>
      <c r="CA52" s="192"/>
      <c r="CB52" s="192"/>
      <c r="CC52" s="192"/>
      <c r="CD52" s="192"/>
      <c r="CE52" s="191"/>
      <c r="CF52" s="192"/>
      <c r="CG52" s="196"/>
    </row>
    <row r="53" spans="1:85" x14ac:dyDescent="0.35">
      <c r="A53" s="190">
        <v>44109</v>
      </c>
      <c r="B53" s="231">
        <v>33982</v>
      </c>
      <c r="C53" s="199">
        <v>33977</v>
      </c>
      <c r="D53" s="199">
        <v>33967</v>
      </c>
      <c r="E53" s="199">
        <v>33962</v>
      </c>
      <c r="F53" s="200">
        <v>33962</v>
      </c>
      <c r="G53" s="197">
        <v>33959</v>
      </c>
      <c r="H53" s="197">
        <v>33941</v>
      </c>
      <c r="I53" s="197">
        <v>33932</v>
      </c>
      <c r="J53" s="198">
        <v>33901</v>
      </c>
      <c r="K53" s="199">
        <v>32662</v>
      </c>
      <c r="L53" s="200">
        <v>32657</v>
      </c>
      <c r="M53" s="197">
        <v>32658</v>
      </c>
      <c r="N53" s="197">
        <v>32585</v>
      </c>
      <c r="O53" s="199">
        <v>32583</v>
      </c>
      <c r="P53" s="199">
        <v>32575</v>
      </c>
      <c r="Q53" s="199">
        <v>32561</v>
      </c>
      <c r="R53" s="199">
        <v>32516</v>
      </c>
      <c r="S53" s="199">
        <v>32511</v>
      </c>
      <c r="T53" s="200">
        <v>32503</v>
      </c>
      <c r="U53" s="198">
        <v>32487</v>
      </c>
      <c r="V53" s="197">
        <v>32461</v>
      </c>
      <c r="W53" s="199">
        <v>32447</v>
      </c>
      <c r="X53" s="200">
        <v>32439</v>
      </c>
      <c r="Y53" s="200">
        <v>32430</v>
      </c>
      <c r="Z53" s="200">
        <v>32406</v>
      </c>
      <c r="AA53" s="198">
        <v>32269</v>
      </c>
      <c r="AB53" s="192">
        <v>32211</v>
      </c>
      <c r="AC53" s="200">
        <v>32141</v>
      </c>
      <c r="AD53" s="195"/>
      <c r="AE53" s="195"/>
      <c r="AF53" s="192"/>
      <c r="AG53" s="192"/>
      <c r="AH53" s="192"/>
      <c r="AI53" s="192"/>
      <c r="AJ53" s="192"/>
      <c r="AK53" s="192"/>
      <c r="AL53" s="192"/>
      <c r="AM53" s="192"/>
      <c r="AN53" s="132"/>
      <c r="AO53" s="192"/>
      <c r="AP53" s="192"/>
      <c r="AQ53" s="132"/>
      <c r="AR53" s="192"/>
      <c r="AS53" s="192"/>
      <c r="AT53" s="192"/>
      <c r="AU53" s="192"/>
      <c r="AV53" s="192"/>
      <c r="AW53" s="192"/>
      <c r="AX53" s="192"/>
      <c r="AY53" s="192"/>
      <c r="AZ53" s="191"/>
      <c r="BA53" s="192"/>
      <c r="BB53" s="192"/>
      <c r="BC53" s="192"/>
      <c r="BD53" s="192"/>
      <c r="BE53" s="192"/>
      <c r="BF53" s="192"/>
      <c r="BG53" s="192"/>
      <c r="BH53" s="192"/>
      <c r="BI53" s="192"/>
      <c r="BJ53" s="192"/>
      <c r="BK53" s="192"/>
      <c r="BL53" s="192"/>
      <c r="BM53" s="192"/>
      <c r="BN53" s="192"/>
      <c r="BO53" s="192"/>
      <c r="BP53" s="192"/>
      <c r="BQ53" s="192"/>
      <c r="BR53" s="192"/>
      <c r="BS53" s="192"/>
      <c r="BT53" s="192"/>
      <c r="BU53" s="192"/>
      <c r="BV53" s="192"/>
      <c r="BW53" s="192"/>
      <c r="BX53" s="192"/>
      <c r="BY53" s="192"/>
      <c r="BZ53" s="132"/>
      <c r="CA53" s="192"/>
      <c r="CB53" s="192"/>
      <c r="CC53" s="192"/>
      <c r="CD53" s="192"/>
      <c r="CE53" s="191"/>
      <c r="CF53" s="192"/>
      <c r="CG53" s="196"/>
    </row>
    <row r="54" spans="1:85" x14ac:dyDescent="0.35">
      <c r="A54" s="190">
        <v>44108</v>
      </c>
      <c r="B54" s="231">
        <v>33855</v>
      </c>
      <c r="C54" s="199">
        <v>33851</v>
      </c>
      <c r="D54" s="199">
        <v>33841</v>
      </c>
      <c r="E54" s="199">
        <v>33836</v>
      </c>
      <c r="F54" s="200">
        <v>33836</v>
      </c>
      <c r="G54" s="197">
        <v>33833</v>
      </c>
      <c r="H54" s="197">
        <v>33816</v>
      </c>
      <c r="I54" s="197">
        <v>33807</v>
      </c>
      <c r="J54" s="198">
        <v>33778</v>
      </c>
      <c r="K54" s="199">
        <v>32540</v>
      </c>
      <c r="L54" s="200">
        <v>32535</v>
      </c>
      <c r="M54" s="197">
        <v>32536</v>
      </c>
      <c r="N54" s="197">
        <v>32464</v>
      </c>
      <c r="O54" s="199">
        <v>32463</v>
      </c>
      <c r="P54" s="199">
        <v>32455</v>
      </c>
      <c r="Q54" s="199">
        <v>32441</v>
      </c>
      <c r="R54" s="199">
        <v>32397</v>
      </c>
      <c r="S54" s="199">
        <v>32392</v>
      </c>
      <c r="T54" s="200">
        <v>32384</v>
      </c>
      <c r="U54" s="198">
        <v>32370</v>
      </c>
      <c r="V54" s="197">
        <v>32346</v>
      </c>
      <c r="W54" s="199">
        <v>32335</v>
      </c>
      <c r="X54" s="200">
        <v>32329</v>
      </c>
      <c r="Y54" s="200">
        <v>32324</v>
      </c>
      <c r="Z54" s="200">
        <v>32314</v>
      </c>
      <c r="AA54" s="198">
        <v>32210</v>
      </c>
      <c r="AB54" s="192">
        <v>32161</v>
      </c>
      <c r="AC54" s="200">
        <v>32111</v>
      </c>
      <c r="AD54" s="197">
        <v>31892</v>
      </c>
      <c r="AE54" s="195"/>
      <c r="AF54" s="192"/>
      <c r="AG54" s="192"/>
      <c r="AH54" s="192"/>
      <c r="AI54" s="192"/>
      <c r="AJ54" s="192"/>
      <c r="AK54" s="192"/>
      <c r="AL54" s="192"/>
      <c r="AM54" s="192"/>
      <c r="AN54" s="132"/>
      <c r="AO54" s="192"/>
      <c r="AP54" s="192"/>
      <c r="AQ54" s="132"/>
      <c r="AR54" s="192"/>
      <c r="AS54" s="192"/>
      <c r="AT54" s="192"/>
      <c r="AU54" s="192"/>
      <c r="AV54" s="192"/>
      <c r="AW54" s="192"/>
      <c r="AX54" s="192"/>
      <c r="AY54" s="192"/>
      <c r="AZ54" s="191"/>
      <c r="BA54" s="192"/>
      <c r="BB54" s="192"/>
      <c r="BC54" s="192"/>
      <c r="BD54" s="192"/>
      <c r="BE54" s="192"/>
      <c r="BF54" s="192"/>
      <c r="BG54" s="192"/>
      <c r="BH54" s="192"/>
      <c r="BI54" s="192"/>
      <c r="BJ54" s="192"/>
      <c r="BK54" s="192"/>
      <c r="BL54" s="192"/>
      <c r="BM54" s="192"/>
      <c r="BN54" s="192"/>
      <c r="BO54" s="192"/>
      <c r="BP54" s="192"/>
      <c r="BQ54" s="192"/>
      <c r="BR54" s="192"/>
      <c r="BS54" s="192"/>
      <c r="BT54" s="192"/>
      <c r="BU54" s="192"/>
      <c r="BV54" s="192"/>
      <c r="BW54" s="192"/>
      <c r="BX54" s="192"/>
      <c r="BY54" s="192"/>
      <c r="BZ54" s="132"/>
      <c r="CA54" s="192"/>
      <c r="CB54" s="192"/>
      <c r="CC54" s="192"/>
      <c r="CD54" s="192"/>
      <c r="CE54" s="191"/>
      <c r="CF54" s="192"/>
      <c r="CG54" s="196"/>
    </row>
    <row r="55" spans="1:85" x14ac:dyDescent="0.35">
      <c r="A55" s="190">
        <v>44107</v>
      </c>
      <c r="B55" s="231">
        <v>33775</v>
      </c>
      <c r="C55" s="199">
        <v>33771</v>
      </c>
      <c r="D55" s="199">
        <v>33761</v>
      </c>
      <c r="E55" s="199">
        <v>33756</v>
      </c>
      <c r="F55" s="200">
        <v>33756</v>
      </c>
      <c r="G55" s="197">
        <v>33753</v>
      </c>
      <c r="H55" s="197">
        <v>33736</v>
      </c>
      <c r="I55" s="197">
        <v>33727</v>
      </c>
      <c r="J55" s="198">
        <v>33699</v>
      </c>
      <c r="K55" s="199">
        <v>32461</v>
      </c>
      <c r="L55" s="200">
        <v>32457</v>
      </c>
      <c r="M55" s="197">
        <v>32458</v>
      </c>
      <c r="N55" s="197">
        <v>32388</v>
      </c>
      <c r="O55" s="199">
        <v>32387</v>
      </c>
      <c r="P55" s="199">
        <v>32379</v>
      </c>
      <c r="Q55" s="199">
        <v>32365</v>
      </c>
      <c r="R55" s="199">
        <v>32320</v>
      </c>
      <c r="S55" s="199">
        <v>32317</v>
      </c>
      <c r="T55" s="200">
        <v>32309</v>
      </c>
      <c r="U55" s="198">
        <v>32295</v>
      </c>
      <c r="V55" s="197">
        <v>32273</v>
      </c>
      <c r="W55" s="199">
        <v>32264</v>
      </c>
      <c r="X55" s="200">
        <v>32258</v>
      </c>
      <c r="Y55" s="200">
        <v>32254</v>
      </c>
      <c r="Z55" s="200">
        <v>32247</v>
      </c>
      <c r="AA55" s="198">
        <v>32153</v>
      </c>
      <c r="AB55" s="192">
        <v>32111</v>
      </c>
      <c r="AC55" s="200">
        <v>32069</v>
      </c>
      <c r="AD55" s="197">
        <v>31879</v>
      </c>
      <c r="AE55" s="195"/>
      <c r="AF55" s="192"/>
      <c r="AG55" s="192"/>
      <c r="AH55" s="192"/>
      <c r="AI55" s="192"/>
      <c r="AJ55" s="192"/>
      <c r="AK55" s="192"/>
      <c r="AL55" s="192"/>
      <c r="AM55" s="192"/>
      <c r="AN55" s="132"/>
      <c r="AO55" s="192"/>
      <c r="AP55" s="192"/>
      <c r="AQ55" s="132"/>
      <c r="AR55" s="192"/>
      <c r="AS55" s="192"/>
      <c r="AT55" s="192"/>
      <c r="AU55" s="192"/>
      <c r="AV55" s="192"/>
      <c r="AW55" s="192"/>
      <c r="AX55" s="192"/>
      <c r="AY55" s="192"/>
      <c r="AZ55" s="191"/>
      <c r="BA55" s="192"/>
      <c r="BB55" s="192"/>
      <c r="BC55" s="192"/>
      <c r="BD55" s="192"/>
      <c r="BE55" s="192"/>
      <c r="BF55" s="192"/>
      <c r="BG55" s="192"/>
      <c r="BH55" s="192"/>
      <c r="BI55" s="192"/>
      <c r="BJ55" s="192"/>
      <c r="BK55" s="192"/>
      <c r="BL55" s="192"/>
      <c r="BM55" s="192"/>
      <c r="BN55" s="192"/>
      <c r="BO55" s="192"/>
      <c r="BP55" s="192"/>
      <c r="BQ55" s="192"/>
      <c r="BR55" s="192"/>
      <c r="BS55" s="192"/>
      <c r="BT55" s="192"/>
      <c r="BU55" s="192"/>
      <c r="BV55" s="192"/>
      <c r="BW55" s="192"/>
      <c r="BX55" s="192"/>
      <c r="BY55" s="192"/>
      <c r="BZ55" s="132"/>
      <c r="CA55" s="192"/>
      <c r="CB55" s="192"/>
      <c r="CC55" s="192"/>
      <c r="CD55" s="192"/>
      <c r="CE55" s="191"/>
      <c r="CF55" s="192"/>
      <c r="CG55" s="196"/>
    </row>
    <row r="56" spans="1:85" x14ac:dyDescent="0.35">
      <c r="A56" s="190">
        <v>44106</v>
      </c>
      <c r="B56" s="231">
        <v>33681</v>
      </c>
      <c r="C56" s="199">
        <v>33677</v>
      </c>
      <c r="D56" s="199">
        <v>33668</v>
      </c>
      <c r="E56" s="199">
        <v>33664</v>
      </c>
      <c r="F56" s="200">
        <v>33664</v>
      </c>
      <c r="G56" s="197">
        <v>33661</v>
      </c>
      <c r="H56" s="197">
        <v>33644</v>
      </c>
      <c r="I56" s="197">
        <v>33635</v>
      </c>
      <c r="J56" s="198">
        <v>33607</v>
      </c>
      <c r="K56" s="199">
        <v>32369</v>
      </c>
      <c r="L56" s="200">
        <v>32365</v>
      </c>
      <c r="M56" s="197">
        <v>32366</v>
      </c>
      <c r="N56" s="197">
        <v>32295</v>
      </c>
      <c r="O56" s="199">
        <v>32294</v>
      </c>
      <c r="P56" s="199">
        <v>32286</v>
      </c>
      <c r="Q56" s="199">
        <v>32272</v>
      </c>
      <c r="R56" s="199">
        <v>32230</v>
      </c>
      <c r="S56" s="199">
        <v>32227</v>
      </c>
      <c r="T56" s="200">
        <v>32219</v>
      </c>
      <c r="U56" s="198">
        <v>32206</v>
      </c>
      <c r="V56" s="197">
        <v>32191</v>
      </c>
      <c r="W56" s="199">
        <v>32183</v>
      </c>
      <c r="X56" s="200">
        <v>32177</v>
      </c>
      <c r="Y56" s="200">
        <v>32174</v>
      </c>
      <c r="Z56" s="200">
        <v>32168</v>
      </c>
      <c r="AA56" s="198">
        <v>32100</v>
      </c>
      <c r="AB56" s="192">
        <v>32065</v>
      </c>
      <c r="AC56" s="200">
        <v>32034</v>
      </c>
      <c r="AD56" s="197">
        <v>31864</v>
      </c>
      <c r="AE56" s="195"/>
      <c r="AF56" s="192"/>
      <c r="AG56" s="192"/>
      <c r="AH56" s="192"/>
      <c r="AI56" s="192"/>
      <c r="AJ56" s="192"/>
      <c r="AK56" s="192"/>
      <c r="AL56" s="192"/>
      <c r="AM56" s="192"/>
      <c r="AN56" s="132"/>
      <c r="AO56" s="192"/>
      <c r="AP56" s="192"/>
      <c r="AQ56" s="132"/>
      <c r="AR56" s="192"/>
      <c r="AS56" s="192"/>
      <c r="AT56" s="192"/>
      <c r="AU56" s="192"/>
      <c r="AV56" s="192"/>
      <c r="AW56" s="192"/>
      <c r="AX56" s="192"/>
      <c r="AY56" s="192"/>
      <c r="AZ56" s="191"/>
      <c r="BA56" s="192"/>
      <c r="BB56" s="192"/>
      <c r="BC56" s="192"/>
      <c r="BD56" s="192"/>
      <c r="BE56" s="192"/>
      <c r="BF56" s="192"/>
      <c r="BG56" s="192"/>
      <c r="BH56" s="192"/>
      <c r="BI56" s="192"/>
      <c r="BJ56" s="192"/>
      <c r="BK56" s="192"/>
      <c r="BL56" s="192"/>
      <c r="BM56" s="192"/>
      <c r="BN56" s="192"/>
      <c r="BO56" s="192"/>
      <c r="BP56" s="192"/>
      <c r="BQ56" s="192"/>
      <c r="BR56" s="192"/>
      <c r="BS56" s="192"/>
      <c r="BT56" s="192"/>
      <c r="BU56" s="192"/>
      <c r="BV56" s="192"/>
      <c r="BW56" s="192"/>
      <c r="BX56" s="192"/>
      <c r="BY56" s="192"/>
      <c r="BZ56" s="132"/>
      <c r="CA56" s="192"/>
      <c r="CB56" s="192"/>
      <c r="CC56" s="192"/>
      <c r="CD56" s="192"/>
      <c r="CE56" s="191"/>
      <c r="CF56" s="192"/>
      <c r="CG56" s="196"/>
    </row>
    <row r="57" spans="1:85" x14ac:dyDescent="0.35">
      <c r="A57" s="190">
        <v>44105</v>
      </c>
      <c r="B57" s="231">
        <v>33548</v>
      </c>
      <c r="C57" s="199">
        <v>33544</v>
      </c>
      <c r="D57" s="199">
        <v>33537</v>
      </c>
      <c r="E57" s="199">
        <v>33533</v>
      </c>
      <c r="F57" s="200">
        <v>33533</v>
      </c>
      <c r="G57" s="197">
        <v>33530</v>
      </c>
      <c r="H57" s="197">
        <v>33513</v>
      </c>
      <c r="I57" s="197">
        <v>33504</v>
      </c>
      <c r="J57" s="198">
        <v>33475</v>
      </c>
      <c r="K57" s="199">
        <v>32239</v>
      </c>
      <c r="L57" s="200">
        <v>32236</v>
      </c>
      <c r="M57" s="197">
        <v>32237</v>
      </c>
      <c r="N57" s="197">
        <v>32168</v>
      </c>
      <c r="O57" s="199">
        <v>32167</v>
      </c>
      <c r="P57" s="199">
        <v>32159</v>
      </c>
      <c r="Q57" s="199">
        <v>32146</v>
      </c>
      <c r="R57" s="199">
        <v>32104</v>
      </c>
      <c r="S57" s="199">
        <v>32101</v>
      </c>
      <c r="T57" s="200">
        <v>32094</v>
      </c>
      <c r="U57" s="198">
        <v>32082</v>
      </c>
      <c r="V57" s="197">
        <v>32069</v>
      </c>
      <c r="W57" s="199">
        <v>32061</v>
      </c>
      <c r="X57" s="200">
        <v>32055</v>
      </c>
      <c r="Y57" s="200">
        <v>32052</v>
      </c>
      <c r="Z57" s="200">
        <v>32048</v>
      </c>
      <c r="AA57" s="198">
        <v>32009</v>
      </c>
      <c r="AB57" s="192">
        <v>31981</v>
      </c>
      <c r="AC57" s="200">
        <v>31955</v>
      </c>
      <c r="AD57" s="197">
        <v>31819</v>
      </c>
      <c r="AE57" s="197">
        <v>31763</v>
      </c>
      <c r="AF57" s="192"/>
      <c r="AG57" s="192"/>
      <c r="AH57" s="192"/>
      <c r="AI57" s="192"/>
      <c r="AJ57" s="192"/>
      <c r="AK57" s="192"/>
      <c r="AL57" s="192"/>
      <c r="AM57" s="192"/>
      <c r="AN57" s="132"/>
      <c r="AO57" s="192"/>
      <c r="AP57" s="192"/>
      <c r="AQ57" s="132"/>
      <c r="AR57" s="192"/>
      <c r="AS57" s="192"/>
      <c r="AT57" s="192"/>
      <c r="AU57" s="192"/>
      <c r="AV57" s="192"/>
      <c r="AW57" s="192"/>
      <c r="AX57" s="192"/>
      <c r="AY57" s="192"/>
      <c r="AZ57" s="191"/>
      <c r="BA57" s="192"/>
      <c r="BB57" s="192"/>
      <c r="BC57" s="192"/>
      <c r="BD57" s="192"/>
      <c r="BE57" s="192"/>
      <c r="BF57" s="192"/>
      <c r="BG57" s="192"/>
      <c r="BH57" s="192"/>
      <c r="BI57" s="192"/>
      <c r="BJ57" s="192"/>
      <c r="BK57" s="192"/>
      <c r="BL57" s="192"/>
      <c r="BM57" s="192"/>
      <c r="BN57" s="192"/>
      <c r="BO57" s="192"/>
      <c r="BP57" s="192"/>
      <c r="BQ57" s="192"/>
      <c r="BR57" s="192"/>
      <c r="BS57" s="192"/>
      <c r="BT57" s="192"/>
      <c r="BU57" s="192"/>
      <c r="BV57" s="192"/>
      <c r="BW57" s="192"/>
      <c r="BX57" s="192"/>
      <c r="BY57" s="192"/>
      <c r="BZ57" s="132"/>
      <c r="CA57" s="192"/>
      <c r="CB57" s="192"/>
      <c r="CC57" s="192"/>
      <c r="CD57" s="192"/>
      <c r="CE57" s="191"/>
      <c r="CF57" s="192"/>
      <c r="CG57" s="196"/>
    </row>
    <row r="58" spans="1:85" x14ac:dyDescent="0.35">
      <c r="A58" s="190">
        <v>44104</v>
      </c>
      <c r="B58" s="231">
        <v>33429</v>
      </c>
      <c r="C58" s="199">
        <v>33425</v>
      </c>
      <c r="D58" s="199">
        <v>33418</v>
      </c>
      <c r="E58" s="199">
        <v>33414</v>
      </c>
      <c r="F58" s="200">
        <v>33414</v>
      </c>
      <c r="G58" s="197">
        <v>33411</v>
      </c>
      <c r="H58" s="197">
        <v>33396</v>
      </c>
      <c r="I58" s="197">
        <v>33387</v>
      </c>
      <c r="J58" s="198">
        <v>33361</v>
      </c>
      <c r="K58" s="199">
        <v>32124</v>
      </c>
      <c r="L58" s="200">
        <v>32122</v>
      </c>
      <c r="M58" s="197">
        <v>32123</v>
      </c>
      <c r="N58" s="197">
        <v>32054</v>
      </c>
      <c r="O58" s="199">
        <v>32053</v>
      </c>
      <c r="P58" s="199">
        <v>32045</v>
      </c>
      <c r="Q58" s="199">
        <v>32032</v>
      </c>
      <c r="R58" s="199">
        <v>31994</v>
      </c>
      <c r="S58" s="199">
        <v>31991</v>
      </c>
      <c r="T58" s="200">
        <v>31984</v>
      </c>
      <c r="U58" s="198">
        <v>31975</v>
      </c>
      <c r="V58" s="197">
        <v>31964</v>
      </c>
      <c r="W58" s="199">
        <v>31957</v>
      </c>
      <c r="X58" s="200">
        <v>31952</v>
      </c>
      <c r="Y58" s="200">
        <v>31949</v>
      </c>
      <c r="Z58" s="200">
        <v>31944</v>
      </c>
      <c r="AA58" s="198">
        <v>31926</v>
      </c>
      <c r="AB58" s="199">
        <v>31902</v>
      </c>
      <c r="AC58" s="200">
        <v>31880</v>
      </c>
      <c r="AD58" s="197">
        <v>31773</v>
      </c>
      <c r="AE58" s="197">
        <v>31744</v>
      </c>
      <c r="AF58" s="197">
        <v>31658</v>
      </c>
      <c r="AG58" s="192"/>
      <c r="AH58" s="192"/>
      <c r="AI58" s="192"/>
      <c r="AJ58" s="192"/>
      <c r="AK58" s="192"/>
      <c r="AL58" s="192"/>
      <c r="AM58" s="192"/>
      <c r="AN58" s="132"/>
      <c r="AO58" s="192"/>
      <c r="AP58" s="192"/>
      <c r="AQ58" s="132"/>
      <c r="AR58" s="192"/>
      <c r="AS58" s="192"/>
      <c r="AT58" s="192"/>
      <c r="AU58" s="192"/>
      <c r="AV58" s="192"/>
      <c r="AW58" s="192"/>
      <c r="AX58" s="192"/>
      <c r="AY58" s="192"/>
      <c r="AZ58" s="191"/>
      <c r="BA58" s="192"/>
      <c r="BB58" s="192"/>
      <c r="BC58" s="192"/>
      <c r="BD58" s="192"/>
      <c r="BE58" s="192"/>
      <c r="BF58" s="192"/>
      <c r="BG58" s="192"/>
      <c r="BH58" s="192"/>
      <c r="BI58" s="192"/>
      <c r="BJ58" s="192"/>
      <c r="BK58" s="192"/>
      <c r="BL58" s="192"/>
      <c r="BM58" s="192"/>
      <c r="BN58" s="192"/>
      <c r="BO58" s="192"/>
      <c r="BP58" s="192"/>
      <c r="BQ58" s="192"/>
      <c r="BR58" s="192"/>
      <c r="BS58" s="192"/>
      <c r="BT58" s="192"/>
      <c r="BU58" s="192"/>
      <c r="BV58" s="192"/>
      <c r="BW58" s="192"/>
      <c r="BX58" s="192"/>
      <c r="BY58" s="192"/>
      <c r="BZ58" s="132"/>
      <c r="CA58" s="192"/>
      <c r="CB58" s="192"/>
      <c r="CC58" s="192"/>
      <c r="CD58" s="192"/>
      <c r="CE58" s="191"/>
      <c r="CF58" s="192"/>
      <c r="CG58" s="196"/>
    </row>
    <row r="59" spans="1:85" x14ac:dyDescent="0.35">
      <c r="A59" s="190">
        <v>44103</v>
      </c>
      <c r="B59" s="231">
        <v>33287</v>
      </c>
      <c r="C59" s="199">
        <v>33283</v>
      </c>
      <c r="D59" s="199">
        <v>33277</v>
      </c>
      <c r="E59" s="199">
        <v>33273</v>
      </c>
      <c r="F59" s="200">
        <v>33273</v>
      </c>
      <c r="G59" s="197">
        <v>33271</v>
      </c>
      <c r="H59" s="197">
        <v>33257</v>
      </c>
      <c r="I59" s="197">
        <v>33249</v>
      </c>
      <c r="J59" s="198">
        <v>33224</v>
      </c>
      <c r="K59" s="199">
        <v>31989</v>
      </c>
      <c r="L59" s="200">
        <v>31987</v>
      </c>
      <c r="M59" s="197">
        <v>31988</v>
      </c>
      <c r="N59" s="197">
        <v>31922</v>
      </c>
      <c r="O59" s="199">
        <v>31921</v>
      </c>
      <c r="P59" s="199">
        <v>31914</v>
      </c>
      <c r="Q59" s="199">
        <v>31901</v>
      </c>
      <c r="R59" s="199">
        <v>31867</v>
      </c>
      <c r="S59" s="199">
        <v>31864</v>
      </c>
      <c r="T59" s="200">
        <v>31858</v>
      </c>
      <c r="U59" s="198">
        <v>31850</v>
      </c>
      <c r="V59" s="197">
        <v>31840</v>
      </c>
      <c r="W59" s="199">
        <v>31833</v>
      </c>
      <c r="X59" s="200">
        <v>31828</v>
      </c>
      <c r="Y59" s="200">
        <v>31825</v>
      </c>
      <c r="Z59" s="200">
        <v>31822</v>
      </c>
      <c r="AA59" s="198">
        <v>31807</v>
      </c>
      <c r="AB59" s="199">
        <v>31785</v>
      </c>
      <c r="AC59" s="200">
        <v>31769</v>
      </c>
      <c r="AD59" s="197">
        <v>31701</v>
      </c>
      <c r="AE59" s="197">
        <v>31687</v>
      </c>
      <c r="AF59" s="197">
        <v>31634</v>
      </c>
      <c r="AG59" s="198">
        <v>31472</v>
      </c>
      <c r="AH59" s="192"/>
      <c r="AI59" s="192"/>
      <c r="AJ59" s="192"/>
      <c r="AK59" s="192"/>
      <c r="AL59" s="192"/>
      <c r="AM59" s="192"/>
      <c r="AN59" s="132"/>
      <c r="AO59" s="192"/>
      <c r="AP59" s="192"/>
      <c r="AQ59" s="132"/>
      <c r="AR59" s="192"/>
      <c r="AS59" s="192"/>
      <c r="AT59" s="192"/>
      <c r="AU59" s="192"/>
      <c r="AV59" s="192"/>
      <c r="AW59" s="192"/>
      <c r="AX59" s="192"/>
      <c r="AY59" s="192"/>
      <c r="AZ59" s="191"/>
      <c r="BA59" s="192"/>
      <c r="BB59" s="192"/>
      <c r="BC59" s="192"/>
      <c r="BD59" s="192"/>
      <c r="BE59" s="192"/>
      <c r="BF59" s="192"/>
      <c r="BG59" s="192"/>
      <c r="BH59" s="192"/>
      <c r="BI59" s="192"/>
      <c r="BJ59" s="192"/>
      <c r="BK59" s="192"/>
      <c r="BL59" s="192"/>
      <c r="BM59" s="192"/>
      <c r="BN59" s="192"/>
      <c r="BO59" s="192"/>
      <c r="BP59" s="192"/>
      <c r="BQ59" s="192"/>
      <c r="BR59" s="192"/>
      <c r="BS59" s="192"/>
      <c r="BT59" s="192"/>
      <c r="BU59" s="192"/>
      <c r="BV59" s="192"/>
      <c r="BW59" s="192"/>
      <c r="BX59" s="192"/>
      <c r="BY59" s="192"/>
      <c r="BZ59" s="132"/>
      <c r="CA59" s="192"/>
      <c r="CB59" s="192"/>
      <c r="CC59" s="192"/>
      <c r="CD59" s="192"/>
      <c r="CE59" s="191"/>
      <c r="CF59" s="192"/>
      <c r="CG59" s="196"/>
    </row>
    <row r="60" spans="1:85" x14ac:dyDescent="0.35">
      <c r="A60" s="190">
        <v>44102</v>
      </c>
      <c r="B60" s="231">
        <v>33155</v>
      </c>
      <c r="C60" s="199">
        <v>33151</v>
      </c>
      <c r="D60" s="199">
        <v>33146</v>
      </c>
      <c r="E60" s="199">
        <v>33142</v>
      </c>
      <c r="F60" s="200">
        <v>33142</v>
      </c>
      <c r="G60" s="197">
        <v>33140</v>
      </c>
      <c r="H60" s="197">
        <v>33128</v>
      </c>
      <c r="I60" s="197">
        <v>33120</v>
      </c>
      <c r="J60" s="198">
        <v>33097</v>
      </c>
      <c r="K60" s="199">
        <v>31862</v>
      </c>
      <c r="L60" s="200">
        <v>31860</v>
      </c>
      <c r="M60" s="197">
        <v>31861</v>
      </c>
      <c r="N60" s="197">
        <v>31801</v>
      </c>
      <c r="O60" s="199">
        <v>31800</v>
      </c>
      <c r="P60" s="199">
        <v>31793</v>
      </c>
      <c r="Q60" s="199">
        <v>31780</v>
      </c>
      <c r="R60" s="199">
        <v>31747</v>
      </c>
      <c r="S60" s="199">
        <v>31744</v>
      </c>
      <c r="T60" s="200">
        <v>31738</v>
      </c>
      <c r="U60" s="198">
        <v>31730</v>
      </c>
      <c r="V60" s="197">
        <v>31724</v>
      </c>
      <c r="W60" s="199">
        <v>31718</v>
      </c>
      <c r="X60" s="200">
        <v>31713</v>
      </c>
      <c r="Y60" s="200">
        <v>31711</v>
      </c>
      <c r="Z60" s="200">
        <v>31708</v>
      </c>
      <c r="AA60" s="198">
        <v>31699</v>
      </c>
      <c r="AB60" s="199">
        <v>31684</v>
      </c>
      <c r="AC60" s="200">
        <v>31667</v>
      </c>
      <c r="AD60" s="197">
        <v>31627</v>
      </c>
      <c r="AE60" s="197">
        <v>31618</v>
      </c>
      <c r="AF60" s="197">
        <v>31579</v>
      </c>
      <c r="AG60" s="198">
        <v>31454</v>
      </c>
      <c r="AH60" s="192">
        <v>31299</v>
      </c>
      <c r="AI60" s="192"/>
      <c r="AJ60" s="192"/>
      <c r="AK60" s="192"/>
      <c r="AL60" s="192"/>
      <c r="AM60" s="192"/>
      <c r="AN60" s="132"/>
      <c r="AO60" s="192"/>
      <c r="AP60" s="192"/>
      <c r="AQ60" s="132"/>
      <c r="AR60" s="192"/>
      <c r="AS60" s="192"/>
      <c r="AT60" s="192"/>
      <c r="AU60" s="192"/>
      <c r="AV60" s="192"/>
      <c r="AW60" s="192"/>
      <c r="AX60" s="192"/>
      <c r="AY60" s="192"/>
      <c r="AZ60" s="191"/>
      <c r="BA60" s="192"/>
      <c r="BB60" s="192"/>
      <c r="BC60" s="192"/>
      <c r="BD60" s="192"/>
      <c r="BE60" s="192"/>
      <c r="BF60" s="192"/>
      <c r="BG60" s="192"/>
      <c r="BH60" s="192"/>
      <c r="BI60" s="192"/>
      <c r="BJ60" s="192"/>
      <c r="BK60" s="192"/>
      <c r="BL60" s="192"/>
      <c r="BM60" s="192"/>
      <c r="BN60" s="192"/>
      <c r="BO60" s="192"/>
      <c r="BP60" s="192"/>
      <c r="BQ60" s="192"/>
      <c r="BR60" s="192"/>
      <c r="BS60" s="192"/>
      <c r="BT60" s="192"/>
      <c r="BU60" s="192"/>
      <c r="BV60" s="192"/>
      <c r="BW60" s="192"/>
      <c r="BX60" s="192"/>
      <c r="BY60" s="192"/>
      <c r="BZ60" s="132"/>
      <c r="CA60" s="192"/>
      <c r="CB60" s="192"/>
      <c r="CC60" s="192"/>
      <c r="CD60" s="192"/>
      <c r="CE60" s="191"/>
      <c r="CF60" s="192"/>
      <c r="CG60" s="196"/>
    </row>
    <row r="61" spans="1:85" x14ac:dyDescent="0.35">
      <c r="A61" s="190">
        <v>44101</v>
      </c>
      <c r="B61" s="231">
        <v>33017</v>
      </c>
      <c r="C61" s="199">
        <v>33013</v>
      </c>
      <c r="D61" s="199">
        <v>33008</v>
      </c>
      <c r="E61" s="199">
        <v>33004</v>
      </c>
      <c r="F61" s="200">
        <v>33004</v>
      </c>
      <c r="G61" s="197">
        <v>33002</v>
      </c>
      <c r="H61" s="197">
        <v>32989</v>
      </c>
      <c r="I61" s="197">
        <v>32982</v>
      </c>
      <c r="J61" s="198">
        <v>32959</v>
      </c>
      <c r="K61" s="199">
        <v>31726</v>
      </c>
      <c r="L61" s="200">
        <v>31724</v>
      </c>
      <c r="M61" s="197">
        <v>31725</v>
      </c>
      <c r="N61" s="197">
        <v>31666</v>
      </c>
      <c r="O61" s="199">
        <v>31665</v>
      </c>
      <c r="P61" s="199">
        <v>31658</v>
      </c>
      <c r="Q61" s="199">
        <v>31647</v>
      </c>
      <c r="R61" s="199">
        <v>31617</v>
      </c>
      <c r="S61" s="199">
        <v>31614</v>
      </c>
      <c r="T61" s="200">
        <v>31608</v>
      </c>
      <c r="U61" s="198">
        <v>31601</v>
      </c>
      <c r="V61" s="197">
        <v>31596</v>
      </c>
      <c r="W61" s="199">
        <v>31590</v>
      </c>
      <c r="X61" s="200">
        <v>31584</v>
      </c>
      <c r="Y61" s="200">
        <v>31584</v>
      </c>
      <c r="Z61" s="200">
        <v>31582</v>
      </c>
      <c r="AA61" s="198">
        <v>31574</v>
      </c>
      <c r="AB61" s="199">
        <v>31562</v>
      </c>
      <c r="AC61" s="200">
        <v>31547</v>
      </c>
      <c r="AD61" s="197">
        <v>31529</v>
      </c>
      <c r="AE61" s="197">
        <v>31527</v>
      </c>
      <c r="AF61" s="197">
        <v>31502</v>
      </c>
      <c r="AG61" s="198">
        <v>31401</v>
      </c>
      <c r="AH61" s="192">
        <v>31269</v>
      </c>
      <c r="AI61" s="198">
        <v>31109</v>
      </c>
      <c r="AJ61" s="192"/>
      <c r="AK61" s="192"/>
      <c r="AL61" s="192"/>
      <c r="AM61" s="192"/>
      <c r="AN61" s="132"/>
      <c r="AO61" s="192"/>
      <c r="AP61" s="192"/>
      <c r="AQ61" s="132"/>
      <c r="AR61" s="192"/>
      <c r="AS61" s="192"/>
      <c r="AT61" s="192"/>
      <c r="AU61" s="192"/>
      <c r="AV61" s="192"/>
      <c r="AW61" s="192"/>
      <c r="AX61" s="192"/>
      <c r="AY61" s="192"/>
      <c r="AZ61" s="191"/>
      <c r="BA61" s="192"/>
      <c r="BB61" s="192"/>
      <c r="BC61" s="192"/>
      <c r="BD61" s="192"/>
      <c r="BE61" s="192"/>
      <c r="BF61" s="192"/>
      <c r="BG61" s="192"/>
      <c r="BH61" s="192"/>
      <c r="BI61" s="192"/>
      <c r="BJ61" s="192"/>
      <c r="BK61" s="192"/>
      <c r="BL61" s="192"/>
      <c r="BM61" s="192"/>
      <c r="BN61" s="192"/>
      <c r="BO61" s="192"/>
      <c r="BP61" s="192"/>
      <c r="BQ61" s="192"/>
      <c r="BR61" s="192"/>
      <c r="BS61" s="192"/>
      <c r="BT61" s="192"/>
      <c r="BU61" s="192"/>
      <c r="BV61" s="192"/>
      <c r="BW61" s="192"/>
      <c r="BX61" s="192"/>
      <c r="BY61" s="192"/>
      <c r="BZ61" s="132"/>
      <c r="CA61" s="192"/>
      <c r="CB61" s="192"/>
      <c r="CC61" s="192"/>
      <c r="CD61" s="192"/>
      <c r="CE61" s="191"/>
      <c r="CF61" s="192"/>
      <c r="CG61" s="196"/>
    </row>
    <row r="62" spans="1:85" x14ac:dyDescent="0.35">
      <c r="A62" s="190">
        <v>44100</v>
      </c>
      <c r="B62" s="231">
        <v>32907</v>
      </c>
      <c r="C62" s="199">
        <v>32903</v>
      </c>
      <c r="D62" s="199">
        <v>32898</v>
      </c>
      <c r="E62" s="199">
        <v>32894</v>
      </c>
      <c r="F62" s="200">
        <v>32894</v>
      </c>
      <c r="G62" s="197">
        <v>32892</v>
      </c>
      <c r="H62" s="197">
        <v>32880</v>
      </c>
      <c r="I62" s="197">
        <v>32874</v>
      </c>
      <c r="J62" s="198">
        <v>32853</v>
      </c>
      <c r="K62" s="199">
        <v>31620</v>
      </c>
      <c r="L62" s="200">
        <v>31618</v>
      </c>
      <c r="M62" s="197">
        <v>31619</v>
      </c>
      <c r="N62" s="197">
        <v>31562</v>
      </c>
      <c r="O62" s="199">
        <v>31561</v>
      </c>
      <c r="P62" s="199">
        <v>31554</v>
      </c>
      <c r="Q62" s="199">
        <v>31543</v>
      </c>
      <c r="R62" s="199">
        <v>31515</v>
      </c>
      <c r="S62" s="199">
        <v>31512</v>
      </c>
      <c r="T62" s="200">
        <v>31506</v>
      </c>
      <c r="U62" s="198">
        <v>31500</v>
      </c>
      <c r="V62" s="197">
        <v>31495</v>
      </c>
      <c r="W62" s="199">
        <v>31489</v>
      </c>
      <c r="X62" s="200">
        <v>31483</v>
      </c>
      <c r="Y62" s="200">
        <v>31483</v>
      </c>
      <c r="Z62" s="200">
        <v>31482</v>
      </c>
      <c r="AA62" s="198">
        <v>31474</v>
      </c>
      <c r="AB62" s="199">
        <v>31463</v>
      </c>
      <c r="AC62" s="200">
        <v>31449</v>
      </c>
      <c r="AD62" s="197">
        <v>31434</v>
      </c>
      <c r="AE62" s="197">
        <v>31432</v>
      </c>
      <c r="AF62" s="197">
        <v>31410</v>
      </c>
      <c r="AG62" s="198">
        <v>31334</v>
      </c>
      <c r="AH62" s="192">
        <v>31223</v>
      </c>
      <c r="AI62" s="198">
        <v>31091</v>
      </c>
      <c r="AJ62" s="192"/>
      <c r="AK62" s="192"/>
      <c r="AL62" s="192"/>
      <c r="AM62" s="192"/>
      <c r="AN62" s="132"/>
      <c r="AO62" s="192"/>
      <c r="AP62" s="192"/>
      <c r="AQ62" s="132"/>
      <c r="AR62" s="192"/>
      <c r="AS62" s="192"/>
      <c r="AT62" s="192"/>
      <c r="AU62" s="192"/>
      <c r="AV62" s="192"/>
      <c r="AW62" s="192"/>
      <c r="AX62" s="192"/>
      <c r="AY62" s="192"/>
      <c r="AZ62" s="191"/>
      <c r="BA62" s="192"/>
      <c r="BB62" s="192"/>
      <c r="BC62" s="192"/>
      <c r="BD62" s="192"/>
      <c r="BE62" s="192"/>
      <c r="BF62" s="192"/>
      <c r="BG62" s="192"/>
      <c r="BH62" s="192"/>
      <c r="BI62" s="192"/>
      <c r="BJ62" s="192"/>
      <c r="BK62" s="192"/>
      <c r="BL62" s="192"/>
      <c r="BM62" s="192"/>
      <c r="BN62" s="192"/>
      <c r="BO62" s="192"/>
      <c r="BP62" s="192"/>
      <c r="BQ62" s="192"/>
      <c r="BR62" s="192"/>
      <c r="BS62" s="192"/>
      <c r="BT62" s="192"/>
      <c r="BU62" s="192"/>
      <c r="BV62" s="192"/>
      <c r="BW62" s="192"/>
      <c r="BX62" s="192"/>
      <c r="BY62" s="192"/>
      <c r="BZ62" s="132"/>
      <c r="CA62" s="192"/>
      <c r="CB62" s="192"/>
      <c r="CC62" s="192"/>
      <c r="CD62" s="192"/>
      <c r="CE62" s="191"/>
      <c r="CF62" s="192"/>
      <c r="CG62" s="196"/>
    </row>
    <row r="63" spans="1:85" x14ac:dyDescent="0.35">
      <c r="A63" s="190">
        <v>44099</v>
      </c>
      <c r="B63" s="231">
        <v>32803</v>
      </c>
      <c r="C63" s="199">
        <v>32799</v>
      </c>
      <c r="D63" s="199">
        <v>32794</v>
      </c>
      <c r="E63" s="199">
        <v>32790</v>
      </c>
      <c r="F63" s="200">
        <v>32790</v>
      </c>
      <c r="G63" s="197">
        <v>32788</v>
      </c>
      <c r="H63" s="197">
        <v>32776</v>
      </c>
      <c r="I63" s="197">
        <v>32770</v>
      </c>
      <c r="J63" s="198">
        <v>32749</v>
      </c>
      <c r="K63" s="199">
        <v>31516</v>
      </c>
      <c r="L63" s="200">
        <v>31514</v>
      </c>
      <c r="M63" s="197">
        <v>31515</v>
      </c>
      <c r="N63" s="197">
        <v>31460</v>
      </c>
      <c r="O63" s="199">
        <v>31459</v>
      </c>
      <c r="P63" s="199">
        <v>31452</v>
      </c>
      <c r="Q63" s="199">
        <v>31442</v>
      </c>
      <c r="R63" s="199">
        <v>31414</v>
      </c>
      <c r="S63" s="199">
        <v>31411</v>
      </c>
      <c r="T63" s="200">
        <v>31405</v>
      </c>
      <c r="U63" s="198">
        <v>31400</v>
      </c>
      <c r="V63" s="197">
        <v>31394</v>
      </c>
      <c r="W63" s="199">
        <v>31389</v>
      </c>
      <c r="X63" s="200">
        <v>31383</v>
      </c>
      <c r="Y63" s="200">
        <v>31383</v>
      </c>
      <c r="Z63" s="200">
        <v>31381</v>
      </c>
      <c r="AA63" s="198">
        <v>31372</v>
      </c>
      <c r="AB63" s="199">
        <v>31363</v>
      </c>
      <c r="AC63" s="200">
        <v>31352</v>
      </c>
      <c r="AD63" s="197">
        <v>31338</v>
      </c>
      <c r="AE63" s="197">
        <v>31336</v>
      </c>
      <c r="AF63" s="197">
        <v>31316</v>
      </c>
      <c r="AG63" s="198">
        <v>31259</v>
      </c>
      <c r="AH63" s="192">
        <v>31182</v>
      </c>
      <c r="AI63" s="198">
        <v>31073</v>
      </c>
      <c r="AJ63" s="192"/>
      <c r="AK63" s="192"/>
      <c r="AL63" s="192"/>
      <c r="AM63" s="192"/>
      <c r="AN63" s="132"/>
      <c r="AO63" s="192"/>
      <c r="AP63" s="192"/>
      <c r="AQ63" s="132"/>
      <c r="AR63" s="192"/>
      <c r="AS63" s="192"/>
      <c r="AT63" s="192"/>
      <c r="AU63" s="192"/>
      <c r="AV63" s="192"/>
      <c r="AW63" s="192"/>
      <c r="AX63" s="192"/>
      <c r="AY63" s="192"/>
      <c r="AZ63" s="191"/>
      <c r="BA63" s="192"/>
      <c r="BB63" s="192"/>
      <c r="BC63" s="192"/>
      <c r="BD63" s="192"/>
      <c r="BE63" s="192"/>
      <c r="BF63" s="192"/>
      <c r="BG63" s="192"/>
      <c r="BH63" s="192"/>
      <c r="BI63" s="192"/>
      <c r="BJ63" s="192"/>
      <c r="BK63" s="192"/>
      <c r="BL63" s="192"/>
      <c r="BM63" s="192"/>
      <c r="BN63" s="192"/>
      <c r="BO63" s="192"/>
      <c r="BP63" s="192"/>
      <c r="BQ63" s="192"/>
      <c r="BR63" s="192"/>
      <c r="BS63" s="192"/>
      <c r="BT63" s="192"/>
      <c r="BU63" s="192"/>
      <c r="BV63" s="192"/>
      <c r="BW63" s="192"/>
      <c r="BX63" s="192"/>
      <c r="BY63" s="192"/>
      <c r="BZ63" s="132"/>
      <c r="CA63" s="192"/>
      <c r="CB63" s="192"/>
      <c r="CC63" s="192"/>
      <c r="CD63" s="192"/>
      <c r="CE63" s="191"/>
      <c r="CF63" s="192"/>
      <c r="CG63" s="196"/>
    </row>
    <row r="64" spans="1:85" x14ac:dyDescent="0.35">
      <c r="A64" s="190">
        <v>44098</v>
      </c>
      <c r="B64" s="231">
        <v>32683</v>
      </c>
      <c r="C64" s="199">
        <v>32680</v>
      </c>
      <c r="D64" s="199">
        <v>32675</v>
      </c>
      <c r="E64" s="199">
        <v>32671</v>
      </c>
      <c r="F64" s="200">
        <v>32671</v>
      </c>
      <c r="G64" s="197">
        <v>32669</v>
      </c>
      <c r="H64" s="197">
        <v>32657</v>
      </c>
      <c r="I64" s="197">
        <v>32651</v>
      </c>
      <c r="J64" s="198">
        <v>32631</v>
      </c>
      <c r="K64" s="199">
        <v>31398</v>
      </c>
      <c r="L64" s="200">
        <v>31396</v>
      </c>
      <c r="M64" s="197">
        <v>31397</v>
      </c>
      <c r="N64" s="197">
        <v>31344</v>
      </c>
      <c r="O64" s="199">
        <v>31343</v>
      </c>
      <c r="P64" s="199">
        <v>31337</v>
      </c>
      <c r="Q64" s="199">
        <v>31326</v>
      </c>
      <c r="R64" s="199">
        <v>31299</v>
      </c>
      <c r="S64" s="199">
        <v>31296</v>
      </c>
      <c r="T64" s="200">
        <v>31290</v>
      </c>
      <c r="U64" s="198">
        <v>31286</v>
      </c>
      <c r="V64" s="197">
        <v>31281</v>
      </c>
      <c r="W64" s="199">
        <v>31276</v>
      </c>
      <c r="X64" s="200">
        <v>31270</v>
      </c>
      <c r="Y64" s="200">
        <v>31270</v>
      </c>
      <c r="Z64" s="200">
        <v>31268</v>
      </c>
      <c r="AA64" s="198">
        <v>31259</v>
      </c>
      <c r="AB64" s="199">
        <v>31251</v>
      </c>
      <c r="AC64" s="200">
        <v>31241</v>
      </c>
      <c r="AD64" s="197">
        <v>31230</v>
      </c>
      <c r="AE64" s="197">
        <v>31229</v>
      </c>
      <c r="AF64" s="197">
        <v>31211</v>
      </c>
      <c r="AG64" s="198">
        <v>31167</v>
      </c>
      <c r="AH64" s="192">
        <v>31125</v>
      </c>
      <c r="AI64" s="198">
        <v>31034</v>
      </c>
      <c r="AJ64" s="192">
        <v>30934</v>
      </c>
      <c r="AK64" s="192"/>
      <c r="AL64" s="192"/>
      <c r="AM64" s="192"/>
      <c r="AN64" s="132"/>
      <c r="AO64" s="192"/>
      <c r="AP64" s="192"/>
      <c r="AQ64" s="132"/>
      <c r="AR64" s="192"/>
      <c r="AS64" s="192"/>
      <c r="AT64" s="192"/>
      <c r="AU64" s="192"/>
      <c r="AV64" s="192"/>
      <c r="AW64" s="192"/>
      <c r="AX64" s="192"/>
      <c r="AY64" s="192"/>
      <c r="AZ64" s="191"/>
      <c r="BA64" s="192"/>
      <c r="BB64" s="192"/>
      <c r="BC64" s="192"/>
      <c r="BD64" s="192"/>
      <c r="BE64" s="192"/>
      <c r="BF64" s="192"/>
      <c r="BG64" s="192"/>
      <c r="BH64" s="192"/>
      <c r="BI64" s="192"/>
      <c r="BJ64" s="192"/>
      <c r="BK64" s="192"/>
      <c r="BL64" s="192"/>
      <c r="BM64" s="192"/>
      <c r="BN64" s="192"/>
      <c r="BO64" s="192"/>
      <c r="BP64" s="192"/>
      <c r="BQ64" s="192"/>
      <c r="BR64" s="192"/>
      <c r="BS64" s="192"/>
      <c r="BT64" s="192"/>
      <c r="BU64" s="192"/>
      <c r="BV64" s="192"/>
      <c r="BW64" s="192"/>
      <c r="BX64" s="192"/>
      <c r="BY64" s="192"/>
      <c r="BZ64" s="132"/>
      <c r="CA64" s="192"/>
      <c r="CB64" s="192"/>
      <c r="CC64" s="192"/>
      <c r="CD64" s="192"/>
      <c r="CE64" s="191"/>
      <c r="CF64" s="192"/>
      <c r="CG64" s="196"/>
    </row>
    <row r="65" spans="1:85" x14ac:dyDescent="0.35">
      <c r="A65" s="190">
        <v>44097</v>
      </c>
      <c r="B65" s="231">
        <v>32571</v>
      </c>
      <c r="C65" s="199">
        <v>32569</v>
      </c>
      <c r="D65" s="199">
        <v>32564</v>
      </c>
      <c r="E65" s="199">
        <v>32560</v>
      </c>
      <c r="F65" s="200">
        <v>32560</v>
      </c>
      <c r="G65" s="197">
        <v>32558</v>
      </c>
      <c r="H65" s="197">
        <v>32546</v>
      </c>
      <c r="I65" s="197">
        <v>32541</v>
      </c>
      <c r="J65" s="198">
        <v>32524</v>
      </c>
      <c r="K65" s="199">
        <v>31291</v>
      </c>
      <c r="L65" s="200">
        <v>31289</v>
      </c>
      <c r="M65" s="197">
        <v>31290</v>
      </c>
      <c r="N65" s="197">
        <v>31240</v>
      </c>
      <c r="O65" s="199">
        <v>31239</v>
      </c>
      <c r="P65" s="199">
        <v>31233</v>
      </c>
      <c r="Q65" s="199">
        <v>31222</v>
      </c>
      <c r="R65" s="199">
        <v>31195</v>
      </c>
      <c r="S65" s="199">
        <v>31192</v>
      </c>
      <c r="T65" s="200">
        <v>31188</v>
      </c>
      <c r="U65" s="198">
        <v>31184</v>
      </c>
      <c r="V65" s="197">
        <v>31179</v>
      </c>
      <c r="W65" s="199">
        <v>31174</v>
      </c>
      <c r="X65" s="200">
        <v>31168</v>
      </c>
      <c r="Y65" s="200">
        <v>31168</v>
      </c>
      <c r="Z65" s="200">
        <v>31167</v>
      </c>
      <c r="AA65" s="198">
        <v>31158</v>
      </c>
      <c r="AB65" s="199">
        <v>31150</v>
      </c>
      <c r="AC65" s="200">
        <v>31141</v>
      </c>
      <c r="AD65" s="197">
        <v>31131</v>
      </c>
      <c r="AE65" s="197">
        <v>31131</v>
      </c>
      <c r="AF65" s="197">
        <v>31114</v>
      </c>
      <c r="AG65" s="198">
        <v>31081</v>
      </c>
      <c r="AH65" s="192">
        <v>31045</v>
      </c>
      <c r="AI65" s="198">
        <v>30990</v>
      </c>
      <c r="AJ65" s="192">
        <v>30917</v>
      </c>
      <c r="AK65" s="192">
        <v>30832</v>
      </c>
      <c r="AL65" s="192"/>
      <c r="AM65" s="192"/>
      <c r="AN65" s="132"/>
      <c r="AO65" s="192"/>
      <c r="AP65" s="192"/>
      <c r="AQ65" s="132"/>
      <c r="AR65" s="192"/>
      <c r="AS65" s="192"/>
      <c r="AT65" s="192"/>
      <c r="AU65" s="192"/>
      <c r="AV65" s="192"/>
      <c r="AW65" s="192"/>
      <c r="AX65" s="192"/>
      <c r="AY65" s="192"/>
      <c r="AZ65" s="191"/>
      <c r="BA65" s="192"/>
      <c r="BB65" s="192"/>
      <c r="BC65" s="192"/>
      <c r="BD65" s="192"/>
      <c r="BE65" s="192"/>
      <c r="BF65" s="192"/>
      <c r="BG65" s="192"/>
      <c r="BH65" s="192"/>
      <c r="BI65" s="192"/>
      <c r="BJ65" s="192"/>
      <c r="BK65" s="192"/>
      <c r="BL65" s="192"/>
      <c r="BM65" s="192"/>
      <c r="BN65" s="192"/>
      <c r="BO65" s="192"/>
      <c r="BP65" s="192"/>
      <c r="BQ65" s="192"/>
      <c r="BR65" s="192"/>
      <c r="BS65" s="192"/>
      <c r="BT65" s="192"/>
      <c r="BU65" s="192"/>
      <c r="BV65" s="192"/>
      <c r="BW65" s="192"/>
      <c r="BX65" s="192"/>
      <c r="BY65" s="192"/>
      <c r="BZ65" s="132"/>
      <c r="CA65" s="192"/>
      <c r="CB65" s="192"/>
      <c r="CC65" s="192"/>
      <c r="CD65" s="192"/>
      <c r="CE65" s="191"/>
      <c r="CF65" s="192"/>
      <c r="CG65" s="196"/>
    </row>
    <row r="66" spans="1:85" x14ac:dyDescent="0.35">
      <c r="A66" s="190">
        <v>44096</v>
      </c>
      <c r="B66" s="231">
        <v>32464</v>
      </c>
      <c r="C66" s="199">
        <v>32462</v>
      </c>
      <c r="D66" s="199">
        <v>32457</v>
      </c>
      <c r="E66" s="199">
        <v>32453</v>
      </c>
      <c r="F66" s="200">
        <v>32453</v>
      </c>
      <c r="G66" s="197">
        <v>32451</v>
      </c>
      <c r="H66" s="197">
        <v>32439</v>
      </c>
      <c r="I66" s="197">
        <v>32434</v>
      </c>
      <c r="J66" s="198">
        <v>32417</v>
      </c>
      <c r="K66" s="199">
        <v>31185</v>
      </c>
      <c r="L66" s="200">
        <v>31182</v>
      </c>
      <c r="M66" s="197">
        <v>31183</v>
      </c>
      <c r="N66" s="197">
        <v>31136</v>
      </c>
      <c r="O66" s="199">
        <v>31135</v>
      </c>
      <c r="P66" s="199">
        <v>31129</v>
      </c>
      <c r="Q66" s="199">
        <v>31119</v>
      </c>
      <c r="R66" s="199">
        <v>31094</v>
      </c>
      <c r="S66" s="199">
        <v>31091</v>
      </c>
      <c r="T66" s="200">
        <v>31088</v>
      </c>
      <c r="U66" s="198">
        <v>31086</v>
      </c>
      <c r="V66" s="197">
        <v>31081</v>
      </c>
      <c r="W66" s="199">
        <v>31076</v>
      </c>
      <c r="X66" s="200">
        <v>31070</v>
      </c>
      <c r="Y66" s="200">
        <v>31071</v>
      </c>
      <c r="Z66" s="200">
        <v>31069</v>
      </c>
      <c r="AA66" s="198">
        <v>31060</v>
      </c>
      <c r="AB66" s="199">
        <v>31052</v>
      </c>
      <c r="AC66" s="200">
        <v>31043</v>
      </c>
      <c r="AD66" s="197">
        <v>31034</v>
      </c>
      <c r="AE66" s="197">
        <v>31034</v>
      </c>
      <c r="AF66" s="197">
        <v>31018</v>
      </c>
      <c r="AG66" s="198">
        <v>30994</v>
      </c>
      <c r="AH66" s="192">
        <v>30963</v>
      </c>
      <c r="AI66" s="198">
        <v>30932</v>
      </c>
      <c r="AJ66" s="192">
        <v>30883</v>
      </c>
      <c r="AK66" s="192">
        <v>30819</v>
      </c>
      <c r="AL66" s="192"/>
      <c r="AM66" s="192"/>
      <c r="AN66" s="132"/>
      <c r="AO66" s="192"/>
      <c r="AP66" s="192"/>
      <c r="AQ66" s="132"/>
      <c r="AR66" s="192"/>
      <c r="AS66" s="192"/>
      <c r="AT66" s="192"/>
      <c r="AU66" s="192"/>
      <c r="AV66" s="192"/>
      <c r="AW66" s="192"/>
      <c r="AX66" s="192"/>
      <c r="AY66" s="192"/>
      <c r="AZ66" s="191"/>
      <c r="BA66" s="192"/>
      <c r="BB66" s="192"/>
      <c r="BC66" s="192"/>
      <c r="BD66" s="192"/>
      <c r="BE66" s="192"/>
      <c r="BF66" s="192"/>
      <c r="BG66" s="192"/>
      <c r="BH66" s="192"/>
      <c r="BI66" s="192"/>
      <c r="BJ66" s="192"/>
      <c r="BK66" s="192"/>
      <c r="BL66" s="192"/>
      <c r="BM66" s="192"/>
      <c r="BN66" s="192"/>
      <c r="BO66" s="192"/>
      <c r="BP66" s="192"/>
      <c r="BQ66" s="192"/>
      <c r="BR66" s="192"/>
      <c r="BS66" s="192"/>
      <c r="BT66" s="192"/>
      <c r="BU66" s="192"/>
      <c r="BV66" s="192"/>
      <c r="BW66" s="192"/>
      <c r="BX66" s="192"/>
      <c r="BY66" s="192"/>
      <c r="BZ66" s="132"/>
      <c r="CA66" s="192"/>
      <c r="CB66" s="192"/>
      <c r="CC66" s="192"/>
      <c r="CD66" s="192"/>
      <c r="CE66" s="191"/>
      <c r="CF66" s="192"/>
      <c r="CG66" s="196"/>
    </row>
    <row r="67" spans="1:85" x14ac:dyDescent="0.35">
      <c r="A67" s="190">
        <v>44095</v>
      </c>
      <c r="B67" s="231">
        <v>32345</v>
      </c>
      <c r="C67" s="199">
        <v>32343</v>
      </c>
      <c r="D67" s="199">
        <v>32338</v>
      </c>
      <c r="E67" s="199">
        <v>32334</v>
      </c>
      <c r="F67" s="200">
        <v>32334</v>
      </c>
      <c r="G67" s="197">
        <v>32332</v>
      </c>
      <c r="H67" s="197">
        <v>32320</v>
      </c>
      <c r="I67" s="197">
        <v>32315</v>
      </c>
      <c r="J67" s="198">
        <v>32299</v>
      </c>
      <c r="K67" s="199">
        <v>31066</v>
      </c>
      <c r="L67" s="200">
        <v>31064</v>
      </c>
      <c r="M67" s="197">
        <v>31065</v>
      </c>
      <c r="N67" s="197">
        <v>31020</v>
      </c>
      <c r="O67" s="199">
        <v>31019</v>
      </c>
      <c r="P67" s="199">
        <v>31013</v>
      </c>
      <c r="Q67" s="199">
        <v>31004</v>
      </c>
      <c r="R67" s="199">
        <v>30980</v>
      </c>
      <c r="S67" s="199">
        <v>30978</v>
      </c>
      <c r="T67" s="200">
        <v>30975</v>
      </c>
      <c r="U67" s="198">
        <v>30973</v>
      </c>
      <c r="V67" s="197">
        <v>30969</v>
      </c>
      <c r="W67" s="199">
        <v>30963</v>
      </c>
      <c r="X67" s="200">
        <v>30958</v>
      </c>
      <c r="Y67" s="200">
        <v>30958</v>
      </c>
      <c r="Z67" s="200">
        <v>30957</v>
      </c>
      <c r="AA67" s="198">
        <v>30948</v>
      </c>
      <c r="AB67" s="199">
        <v>30939</v>
      </c>
      <c r="AC67" s="200">
        <v>30931</v>
      </c>
      <c r="AD67" s="197">
        <v>30922</v>
      </c>
      <c r="AE67" s="197">
        <v>30923</v>
      </c>
      <c r="AF67" s="197">
        <v>30908</v>
      </c>
      <c r="AG67" s="198">
        <v>30889</v>
      </c>
      <c r="AH67" s="199">
        <v>30862</v>
      </c>
      <c r="AI67" s="198">
        <v>30849</v>
      </c>
      <c r="AJ67" s="192">
        <v>30816</v>
      </c>
      <c r="AK67" s="199">
        <v>30773</v>
      </c>
      <c r="AL67" s="199">
        <v>30596</v>
      </c>
      <c r="AM67" s="192"/>
      <c r="AN67" s="193"/>
      <c r="AO67" s="192"/>
      <c r="AP67" s="192"/>
      <c r="AQ67" s="132"/>
      <c r="AR67" s="192"/>
      <c r="AS67" s="192"/>
      <c r="AT67" s="192"/>
      <c r="AU67" s="192"/>
      <c r="AV67" s="192"/>
      <c r="AW67" s="192"/>
      <c r="AX67" s="192"/>
      <c r="AY67" s="192"/>
      <c r="AZ67" s="191"/>
      <c r="BA67" s="192"/>
      <c r="BB67" s="192"/>
      <c r="BC67" s="192"/>
      <c r="BD67" s="192"/>
      <c r="BE67" s="192"/>
      <c r="BF67" s="192"/>
      <c r="BG67" s="192"/>
      <c r="BH67" s="192"/>
      <c r="BI67" s="192"/>
      <c r="BJ67" s="192"/>
      <c r="BK67" s="192"/>
      <c r="BL67" s="192"/>
      <c r="BM67" s="192"/>
      <c r="BN67" s="192"/>
      <c r="BO67" s="192"/>
      <c r="BP67" s="192"/>
      <c r="BQ67" s="192"/>
      <c r="BR67" s="192"/>
      <c r="BS67" s="192"/>
      <c r="BT67" s="192"/>
      <c r="BU67" s="192"/>
      <c r="BV67" s="192"/>
      <c r="BW67" s="192"/>
      <c r="BX67" s="192"/>
      <c r="BY67" s="192"/>
      <c r="BZ67" s="132"/>
      <c r="CA67" s="192"/>
      <c r="CB67" s="192"/>
      <c r="CC67" s="192"/>
      <c r="CD67" s="192"/>
      <c r="CE67" s="191"/>
      <c r="CF67" s="192"/>
      <c r="CG67" s="196"/>
    </row>
    <row r="68" spans="1:85" x14ac:dyDescent="0.35">
      <c r="A68" s="190">
        <v>44094</v>
      </c>
      <c r="B68" s="231">
        <v>32225</v>
      </c>
      <c r="C68" s="199">
        <v>32224</v>
      </c>
      <c r="D68" s="199">
        <v>32219</v>
      </c>
      <c r="E68" s="199">
        <v>32215</v>
      </c>
      <c r="F68" s="200">
        <v>32215</v>
      </c>
      <c r="G68" s="197">
        <v>32213</v>
      </c>
      <c r="H68" s="197">
        <v>32202</v>
      </c>
      <c r="I68" s="197">
        <v>32198</v>
      </c>
      <c r="J68" s="198">
        <v>32183</v>
      </c>
      <c r="K68" s="199">
        <v>30952</v>
      </c>
      <c r="L68" s="200">
        <v>30950</v>
      </c>
      <c r="M68" s="197">
        <v>30952</v>
      </c>
      <c r="N68" s="197">
        <v>30911</v>
      </c>
      <c r="O68" s="199">
        <v>30910</v>
      </c>
      <c r="P68" s="199">
        <v>30904</v>
      </c>
      <c r="Q68" s="199">
        <v>30895</v>
      </c>
      <c r="R68" s="199">
        <v>30873</v>
      </c>
      <c r="S68" s="199">
        <v>30871</v>
      </c>
      <c r="T68" s="200">
        <v>30868</v>
      </c>
      <c r="U68" s="198">
        <v>30866</v>
      </c>
      <c r="V68" s="197">
        <v>30862</v>
      </c>
      <c r="W68" s="199">
        <v>30857</v>
      </c>
      <c r="X68" s="200">
        <v>30852</v>
      </c>
      <c r="Y68" s="200">
        <v>30852</v>
      </c>
      <c r="Z68" s="200">
        <v>30852</v>
      </c>
      <c r="AA68" s="198">
        <v>30845</v>
      </c>
      <c r="AB68" s="199">
        <v>30837</v>
      </c>
      <c r="AC68" s="200">
        <v>30829</v>
      </c>
      <c r="AD68" s="197">
        <v>30820</v>
      </c>
      <c r="AE68" s="197">
        <v>30820</v>
      </c>
      <c r="AF68" s="197">
        <v>30806</v>
      </c>
      <c r="AG68" s="198">
        <v>30788</v>
      </c>
      <c r="AH68" s="199">
        <v>30767</v>
      </c>
      <c r="AI68" s="198">
        <v>30758</v>
      </c>
      <c r="AJ68" s="199">
        <v>30727</v>
      </c>
      <c r="AK68" s="199">
        <v>30694</v>
      </c>
      <c r="AL68" s="199">
        <v>30575</v>
      </c>
      <c r="AM68" s="199">
        <v>29966</v>
      </c>
      <c r="AN68" s="193"/>
      <c r="AO68" s="192"/>
      <c r="AP68" s="192"/>
      <c r="AQ68" s="132"/>
      <c r="AR68" s="192"/>
      <c r="AS68" s="192"/>
      <c r="AT68" s="192"/>
      <c r="AU68" s="192"/>
      <c r="AV68" s="192"/>
      <c r="AW68" s="192"/>
      <c r="AX68" s="192"/>
      <c r="AY68" s="192"/>
      <c r="AZ68" s="191"/>
      <c r="BA68" s="192"/>
      <c r="BB68" s="192"/>
      <c r="BC68" s="192"/>
      <c r="BD68" s="192"/>
      <c r="BE68" s="192"/>
      <c r="BF68" s="192"/>
      <c r="BG68" s="192"/>
      <c r="BH68" s="192"/>
      <c r="BI68" s="192"/>
      <c r="BJ68" s="192"/>
      <c r="BK68" s="192"/>
      <c r="BL68" s="192"/>
      <c r="BM68" s="192"/>
      <c r="BN68" s="192"/>
      <c r="BO68" s="192"/>
      <c r="BP68" s="192"/>
      <c r="BQ68" s="192"/>
      <c r="BR68" s="192"/>
      <c r="BS68" s="192"/>
      <c r="BT68" s="192"/>
      <c r="BU68" s="192"/>
      <c r="BV68" s="192"/>
      <c r="BW68" s="192"/>
      <c r="BX68" s="192"/>
      <c r="BY68" s="192"/>
      <c r="BZ68" s="132"/>
      <c r="CA68" s="192"/>
      <c r="CB68" s="192"/>
      <c r="CC68" s="192"/>
      <c r="CD68" s="192"/>
      <c r="CE68" s="191"/>
      <c r="CF68" s="192"/>
      <c r="CG68" s="196"/>
    </row>
    <row r="69" spans="1:85" x14ac:dyDescent="0.35">
      <c r="A69" s="190">
        <v>44093</v>
      </c>
      <c r="B69" s="231">
        <v>32134</v>
      </c>
      <c r="C69" s="199">
        <v>32132</v>
      </c>
      <c r="D69" s="199">
        <v>32127</v>
      </c>
      <c r="E69" s="199">
        <v>32123</v>
      </c>
      <c r="F69" s="200">
        <v>32123</v>
      </c>
      <c r="G69" s="197">
        <v>32121</v>
      </c>
      <c r="H69" s="197">
        <v>32110</v>
      </c>
      <c r="I69" s="197">
        <v>32107</v>
      </c>
      <c r="J69" s="198">
        <v>32093</v>
      </c>
      <c r="K69" s="199">
        <v>30863</v>
      </c>
      <c r="L69" s="200">
        <v>30861</v>
      </c>
      <c r="M69" s="197">
        <v>30862</v>
      </c>
      <c r="N69" s="197">
        <v>30821</v>
      </c>
      <c r="O69" s="199">
        <v>30820</v>
      </c>
      <c r="P69" s="199">
        <v>30816</v>
      </c>
      <c r="Q69" s="199">
        <v>30807</v>
      </c>
      <c r="R69" s="199">
        <v>30789</v>
      </c>
      <c r="S69" s="199">
        <v>30785</v>
      </c>
      <c r="T69" s="200">
        <v>30784</v>
      </c>
      <c r="U69" s="198">
        <v>30782</v>
      </c>
      <c r="V69" s="197">
        <v>30777</v>
      </c>
      <c r="W69" s="199">
        <v>30773</v>
      </c>
      <c r="X69" s="200">
        <v>30768</v>
      </c>
      <c r="Y69" s="200">
        <v>30768</v>
      </c>
      <c r="Z69" s="200">
        <v>30768</v>
      </c>
      <c r="AA69" s="198">
        <v>30761</v>
      </c>
      <c r="AB69" s="199">
        <v>30752</v>
      </c>
      <c r="AC69" s="200">
        <v>30745</v>
      </c>
      <c r="AD69" s="197">
        <v>30737</v>
      </c>
      <c r="AE69" s="197">
        <v>30737</v>
      </c>
      <c r="AF69" s="197">
        <v>30723</v>
      </c>
      <c r="AG69" s="198">
        <v>30703</v>
      </c>
      <c r="AH69" s="199">
        <v>30682</v>
      </c>
      <c r="AI69" s="198">
        <v>30674</v>
      </c>
      <c r="AJ69" s="199">
        <v>30645</v>
      </c>
      <c r="AK69" s="199">
        <v>30617</v>
      </c>
      <c r="AL69" s="199">
        <v>30533</v>
      </c>
      <c r="AM69" s="199">
        <v>29950</v>
      </c>
      <c r="AN69" s="193"/>
      <c r="AO69" s="192"/>
      <c r="AP69" s="192"/>
      <c r="AQ69" s="132"/>
      <c r="AR69" s="192"/>
      <c r="AS69" s="192"/>
      <c r="AT69" s="192"/>
      <c r="AU69" s="192"/>
      <c r="AV69" s="192"/>
      <c r="AW69" s="192"/>
      <c r="AX69" s="192"/>
      <c r="AY69" s="192"/>
      <c r="AZ69" s="191"/>
      <c r="BA69" s="192"/>
      <c r="BB69" s="192"/>
      <c r="BC69" s="192"/>
      <c r="BD69" s="192"/>
      <c r="BE69" s="192"/>
      <c r="BF69" s="192"/>
      <c r="BG69" s="192"/>
      <c r="BH69" s="192"/>
      <c r="BI69" s="192"/>
      <c r="BJ69" s="192"/>
      <c r="BK69" s="192"/>
      <c r="BL69" s="192"/>
      <c r="BM69" s="192"/>
      <c r="BN69" s="192"/>
      <c r="BO69" s="192"/>
      <c r="BP69" s="192"/>
      <c r="BQ69" s="192"/>
      <c r="BR69" s="192"/>
      <c r="BS69" s="192"/>
      <c r="BT69" s="192"/>
      <c r="BU69" s="192"/>
      <c r="BV69" s="192"/>
      <c r="BW69" s="192"/>
      <c r="BX69" s="192"/>
      <c r="BY69" s="192"/>
      <c r="BZ69" s="132"/>
      <c r="CA69" s="192"/>
      <c r="CB69" s="192"/>
      <c r="CC69" s="192"/>
      <c r="CD69" s="192"/>
      <c r="CE69" s="191"/>
      <c r="CF69" s="192"/>
      <c r="CG69" s="196"/>
    </row>
    <row r="70" spans="1:85" x14ac:dyDescent="0.35">
      <c r="A70" s="190">
        <v>44092</v>
      </c>
      <c r="B70" s="231">
        <v>32022</v>
      </c>
      <c r="C70" s="199">
        <v>32020</v>
      </c>
      <c r="D70" s="199">
        <v>32015</v>
      </c>
      <c r="E70" s="199">
        <v>32011</v>
      </c>
      <c r="F70" s="200">
        <v>32011</v>
      </c>
      <c r="G70" s="197">
        <v>32009</v>
      </c>
      <c r="H70" s="197">
        <v>32000</v>
      </c>
      <c r="I70" s="197">
        <v>31997</v>
      </c>
      <c r="J70" s="198">
        <v>31984</v>
      </c>
      <c r="K70" s="199">
        <v>30754</v>
      </c>
      <c r="L70" s="200">
        <v>30752</v>
      </c>
      <c r="M70" s="197">
        <v>30753</v>
      </c>
      <c r="N70" s="197">
        <v>30716</v>
      </c>
      <c r="O70" s="199">
        <v>30715</v>
      </c>
      <c r="P70" s="199">
        <v>30711</v>
      </c>
      <c r="Q70" s="199">
        <v>30702</v>
      </c>
      <c r="R70" s="199">
        <v>30686</v>
      </c>
      <c r="S70" s="199">
        <v>30682</v>
      </c>
      <c r="T70" s="200">
        <v>30682</v>
      </c>
      <c r="U70" s="198">
        <v>30680</v>
      </c>
      <c r="V70" s="197">
        <v>30675</v>
      </c>
      <c r="W70" s="199">
        <v>30671</v>
      </c>
      <c r="X70" s="200">
        <v>30666</v>
      </c>
      <c r="Y70" s="200">
        <v>30666</v>
      </c>
      <c r="Z70" s="200">
        <v>30666</v>
      </c>
      <c r="AA70" s="198">
        <v>30659</v>
      </c>
      <c r="AB70" s="199">
        <v>30651</v>
      </c>
      <c r="AC70" s="200">
        <v>30644</v>
      </c>
      <c r="AD70" s="197">
        <v>30637</v>
      </c>
      <c r="AE70" s="197">
        <v>30637</v>
      </c>
      <c r="AF70" s="197">
        <v>30625</v>
      </c>
      <c r="AG70" s="198">
        <v>30609</v>
      </c>
      <c r="AH70" s="199">
        <v>30588</v>
      </c>
      <c r="AI70" s="198">
        <v>30581</v>
      </c>
      <c r="AJ70" s="199">
        <v>30554</v>
      </c>
      <c r="AK70" s="199">
        <v>30529</v>
      </c>
      <c r="AL70" s="199">
        <v>30462</v>
      </c>
      <c r="AM70" s="199">
        <v>29929</v>
      </c>
      <c r="AN70" s="193"/>
      <c r="AO70" s="192"/>
      <c r="AP70" s="192"/>
      <c r="AQ70" s="132"/>
      <c r="AR70" s="192"/>
      <c r="AS70" s="192"/>
      <c r="AT70" s="192"/>
      <c r="AU70" s="192"/>
      <c r="AV70" s="192"/>
      <c r="AW70" s="192"/>
      <c r="AX70" s="192"/>
      <c r="AY70" s="192"/>
      <c r="AZ70" s="191"/>
      <c r="BA70" s="192"/>
      <c r="BB70" s="192"/>
      <c r="BC70" s="192"/>
      <c r="BD70" s="192"/>
      <c r="BE70" s="192"/>
      <c r="BF70" s="192"/>
      <c r="BG70" s="192"/>
      <c r="BH70" s="192"/>
      <c r="BI70" s="192"/>
      <c r="BJ70" s="192"/>
      <c r="BK70" s="192"/>
      <c r="BL70" s="192"/>
      <c r="BM70" s="192"/>
      <c r="BN70" s="192"/>
      <c r="BO70" s="192"/>
      <c r="BP70" s="192"/>
      <c r="BQ70" s="192"/>
      <c r="BR70" s="192"/>
      <c r="BS70" s="192"/>
      <c r="BT70" s="192"/>
      <c r="BU70" s="192"/>
      <c r="BV70" s="192"/>
      <c r="BW70" s="192"/>
      <c r="BX70" s="192"/>
      <c r="BY70" s="192"/>
      <c r="BZ70" s="132"/>
      <c r="CA70" s="192"/>
      <c r="CB70" s="192"/>
      <c r="CC70" s="192"/>
      <c r="CD70" s="192"/>
      <c r="CE70" s="191"/>
      <c r="CF70" s="192"/>
      <c r="CG70" s="196"/>
    </row>
    <row r="71" spans="1:85" x14ac:dyDescent="0.35">
      <c r="A71" s="190">
        <v>44091</v>
      </c>
      <c r="B71" s="231">
        <v>31917</v>
      </c>
      <c r="C71" s="199">
        <v>31916</v>
      </c>
      <c r="D71" s="199">
        <v>31911</v>
      </c>
      <c r="E71" s="199">
        <v>31907</v>
      </c>
      <c r="F71" s="200">
        <v>31907</v>
      </c>
      <c r="G71" s="197">
        <v>31905</v>
      </c>
      <c r="H71" s="197">
        <v>31896</v>
      </c>
      <c r="I71" s="197">
        <v>31894</v>
      </c>
      <c r="J71" s="198">
        <v>31881</v>
      </c>
      <c r="K71" s="199">
        <v>30651</v>
      </c>
      <c r="L71" s="200">
        <v>30649</v>
      </c>
      <c r="M71" s="197">
        <v>30650</v>
      </c>
      <c r="N71" s="197">
        <v>30613</v>
      </c>
      <c r="O71" s="199">
        <v>30612</v>
      </c>
      <c r="P71" s="199">
        <v>30608</v>
      </c>
      <c r="Q71" s="199">
        <v>30599</v>
      </c>
      <c r="R71" s="199">
        <v>30583</v>
      </c>
      <c r="S71" s="199">
        <v>30579</v>
      </c>
      <c r="T71" s="200">
        <v>30579</v>
      </c>
      <c r="U71" s="198">
        <v>30576</v>
      </c>
      <c r="V71" s="197">
        <v>30575</v>
      </c>
      <c r="W71" s="199">
        <v>30571</v>
      </c>
      <c r="X71" s="200">
        <v>30566</v>
      </c>
      <c r="Y71" s="200">
        <v>30566</v>
      </c>
      <c r="Z71" s="200">
        <v>30566</v>
      </c>
      <c r="AA71" s="198">
        <v>30559</v>
      </c>
      <c r="AB71" s="199">
        <v>30553</v>
      </c>
      <c r="AC71" s="200">
        <v>30546</v>
      </c>
      <c r="AD71" s="197">
        <v>30541</v>
      </c>
      <c r="AE71" s="197">
        <v>30541</v>
      </c>
      <c r="AF71" s="197">
        <v>30530</v>
      </c>
      <c r="AG71" s="198">
        <v>30515</v>
      </c>
      <c r="AH71" s="199">
        <v>30496</v>
      </c>
      <c r="AI71" s="198">
        <v>30490</v>
      </c>
      <c r="AJ71" s="199">
        <v>30466</v>
      </c>
      <c r="AK71" s="199">
        <v>30443</v>
      </c>
      <c r="AL71" s="199">
        <v>30391</v>
      </c>
      <c r="AM71" s="199">
        <v>29906</v>
      </c>
      <c r="AN71" s="200">
        <v>30206</v>
      </c>
      <c r="AO71" s="192"/>
      <c r="AP71" s="192"/>
      <c r="AQ71" s="132"/>
      <c r="AR71" s="192"/>
      <c r="AS71" s="192"/>
      <c r="AT71" s="192"/>
      <c r="AU71" s="192"/>
      <c r="AV71" s="192"/>
      <c r="AW71" s="192"/>
      <c r="AX71" s="192"/>
      <c r="AY71" s="192"/>
      <c r="AZ71" s="191"/>
      <c r="BA71" s="192"/>
      <c r="BB71" s="192"/>
      <c r="BC71" s="192"/>
      <c r="BD71" s="192"/>
      <c r="BE71" s="192"/>
      <c r="BF71" s="192"/>
      <c r="BG71" s="192"/>
      <c r="BH71" s="192"/>
      <c r="BI71" s="192"/>
      <c r="BJ71" s="192"/>
      <c r="BK71" s="192"/>
      <c r="BL71" s="192"/>
      <c r="BM71" s="192"/>
      <c r="BN71" s="192"/>
      <c r="BO71" s="192"/>
      <c r="BP71" s="192"/>
      <c r="BQ71" s="192"/>
      <c r="BR71" s="192"/>
      <c r="BS71" s="192"/>
      <c r="BT71" s="192"/>
      <c r="BU71" s="192"/>
      <c r="BV71" s="192"/>
      <c r="BW71" s="192"/>
      <c r="BX71" s="192"/>
      <c r="BY71" s="192"/>
      <c r="BZ71" s="132"/>
      <c r="CA71" s="192"/>
      <c r="CB71" s="192"/>
      <c r="CC71" s="192"/>
      <c r="CD71" s="192"/>
      <c r="CE71" s="191"/>
      <c r="CF71" s="192"/>
      <c r="CG71" s="196"/>
    </row>
    <row r="72" spans="1:85" x14ac:dyDescent="0.35">
      <c r="A72" s="190">
        <v>44090</v>
      </c>
      <c r="B72" s="231">
        <v>31803</v>
      </c>
      <c r="C72" s="199">
        <v>31803</v>
      </c>
      <c r="D72" s="199">
        <v>31798</v>
      </c>
      <c r="E72" s="199">
        <v>31794</v>
      </c>
      <c r="F72" s="200">
        <v>31794</v>
      </c>
      <c r="G72" s="197">
        <v>31792</v>
      </c>
      <c r="H72" s="197">
        <v>31784</v>
      </c>
      <c r="I72" s="197">
        <v>31781</v>
      </c>
      <c r="J72" s="198">
        <v>31768</v>
      </c>
      <c r="K72" s="199">
        <v>30538</v>
      </c>
      <c r="L72" s="200">
        <v>30536</v>
      </c>
      <c r="M72" s="197">
        <v>30537</v>
      </c>
      <c r="N72" s="197">
        <v>30503</v>
      </c>
      <c r="O72" s="199">
        <v>30502</v>
      </c>
      <c r="P72" s="199">
        <v>30498</v>
      </c>
      <c r="Q72" s="199">
        <v>30489</v>
      </c>
      <c r="R72" s="199">
        <v>30471</v>
      </c>
      <c r="S72" s="199">
        <v>30468</v>
      </c>
      <c r="T72" s="200">
        <v>30468</v>
      </c>
      <c r="U72" s="198">
        <v>30466</v>
      </c>
      <c r="V72" s="197">
        <v>30465</v>
      </c>
      <c r="W72" s="199">
        <v>30459</v>
      </c>
      <c r="X72" s="200">
        <v>30454</v>
      </c>
      <c r="Y72" s="200">
        <v>30454</v>
      </c>
      <c r="Z72" s="200">
        <v>30454</v>
      </c>
      <c r="AA72" s="198">
        <v>30448</v>
      </c>
      <c r="AB72" s="199">
        <v>30442</v>
      </c>
      <c r="AC72" s="200">
        <v>30435</v>
      </c>
      <c r="AD72" s="197">
        <v>30431</v>
      </c>
      <c r="AE72" s="197">
        <v>30430</v>
      </c>
      <c r="AF72" s="197">
        <v>30420</v>
      </c>
      <c r="AG72" s="198">
        <v>30406</v>
      </c>
      <c r="AH72" s="199">
        <v>30388</v>
      </c>
      <c r="AI72" s="198">
        <v>30383</v>
      </c>
      <c r="AJ72" s="199">
        <v>30359</v>
      </c>
      <c r="AK72" s="199">
        <v>30337</v>
      </c>
      <c r="AL72" s="199">
        <v>30300</v>
      </c>
      <c r="AM72" s="199">
        <v>29859</v>
      </c>
      <c r="AN72" s="200">
        <v>30182</v>
      </c>
      <c r="AO72" s="198">
        <v>30132</v>
      </c>
      <c r="AP72" s="192"/>
      <c r="AQ72" s="132"/>
      <c r="AR72" s="192"/>
      <c r="AS72" s="192"/>
      <c r="AT72" s="192"/>
      <c r="AU72" s="192"/>
      <c r="AV72" s="192"/>
      <c r="AW72" s="192"/>
      <c r="AX72" s="192"/>
      <c r="AY72" s="192"/>
      <c r="AZ72" s="191"/>
      <c r="BA72" s="192"/>
      <c r="BB72" s="192"/>
      <c r="BC72" s="192"/>
      <c r="BD72" s="192"/>
      <c r="BE72" s="192"/>
      <c r="BF72" s="192"/>
      <c r="BG72" s="192"/>
      <c r="BH72" s="192"/>
      <c r="BI72" s="192"/>
      <c r="BJ72" s="192"/>
      <c r="BK72" s="192"/>
      <c r="BL72" s="192"/>
      <c r="BM72" s="192"/>
      <c r="BN72" s="192"/>
      <c r="BO72" s="192"/>
      <c r="BP72" s="192"/>
      <c r="BQ72" s="192"/>
      <c r="BR72" s="192"/>
      <c r="BS72" s="192"/>
      <c r="BT72" s="192"/>
      <c r="BU72" s="192"/>
      <c r="BV72" s="192"/>
      <c r="BW72" s="192"/>
      <c r="BX72" s="192"/>
      <c r="BY72" s="192"/>
      <c r="BZ72" s="132"/>
      <c r="CA72" s="192"/>
      <c r="CB72" s="192"/>
      <c r="CC72" s="192"/>
      <c r="CD72" s="192"/>
      <c r="CE72" s="191"/>
      <c r="CF72" s="192"/>
      <c r="CG72" s="196"/>
    </row>
    <row r="73" spans="1:85" x14ac:dyDescent="0.35">
      <c r="A73" s="190">
        <v>44089</v>
      </c>
      <c r="B73" s="231">
        <v>31701</v>
      </c>
      <c r="C73" s="199">
        <v>31701</v>
      </c>
      <c r="D73" s="199">
        <v>31696</v>
      </c>
      <c r="E73" s="199">
        <v>31692</v>
      </c>
      <c r="F73" s="200">
        <v>31692</v>
      </c>
      <c r="G73" s="197">
        <v>31690</v>
      </c>
      <c r="H73" s="197">
        <v>31683</v>
      </c>
      <c r="I73" s="197">
        <v>31680</v>
      </c>
      <c r="J73" s="198">
        <v>31667</v>
      </c>
      <c r="K73" s="199">
        <v>30436</v>
      </c>
      <c r="L73" s="200">
        <v>30435</v>
      </c>
      <c r="M73" s="197">
        <v>30436</v>
      </c>
      <c r="N73" s="197">
        <v>30402</v>
      </c>
      <c r="O73" s="199">
        <v>30401</v>
      </c>
      <c r="P73" s="199">
        <v>30398</v>
      </c>
      <c r="Q73" s="199">
        <v>30390</v>
      </c>
      <c r="R73" s="199">
        <v>30372</v>
      </c>
      <c r="S73" s="199">
        <v>30369</v>
      </c>
      <c r="T73" s="200">
        <v>30369</v>
      </c>
      <c r="U73" s="198">
        <v>30367</v>
      </c>
      <c r="V73" s="197">
        <v>30366</v>
      </c>
      <c r="W73" s="199">
        <v>30362</v>
      </c>
      <c r="X73" s="200">
        <v>30357</v>
      </c>
      <c r="Y73" s="200">
        <v>30357</v>
      </c>
      <c r="Z73" s="200">
        <v>30356</v>
      </c>
      <c r="AA73" s="198">
        <v>30351</v>
      </c>
      <c r="AB73" s="199">
        <v>30346</v>
      </c>
      <c r="AC73" s="200">
        <v>30340</v>
      </c>
      <c r="AD73" s="197">
        <v>30337</v>
      </c>
      <c r="AE73" s="197">
        <v>30336</v>
      </c>
      <c r="AF73" s="197">
        <v>30328</v>
      </c>
      <c r="AG73" s="198">
        <v>30315</v>
      </c>
      <c r="AH73" s="199">
        <v>30298</v>
      </c>
      <c r="AI73" s="198">
        <v>30295</v>
      </c>
      <c r="AJ73" s="199">
        <v>30271</v>
      </c>
      <c r="AK73" s="199">
        <v>30253</v>
      </c>
      <c r="AL73" s="199">
        <v>30224</v>
      </c>
      <c r="AM73" s="199">
        <v>29798</v>
      </c>
      <c r="AN73" s="200">
        <v>30145</v>
      </c>
      <c r="AO73" s="198">
        <v>30113</v>
      </c>
      <c r="AP73" s="192">
        <v>29975</v>
      </c>
      <c r="AQ73" s="132"/>
      <c r="AR73" s="192"/>
      <c r="AS73" s="192"/>
      <c r="AT73" s="192"/>
      <c r="AU73" s="192"/>
      <c r="AV73" s="192"/>
      <c r="AW73" s="192"/>
      <c r="AX73" s="192"/>
      <c r="AY73" s="192"/>
      <c r="AZ73" s="191"/>
      <c r="BA73" s="192"/>
      <c r="BB73" s="192"/>
      <c r="BC73" s="192"/>
      <c r="BD73" s="192"/>
      <c r="BE73" s="192"/>
      <c r="BF73" s="192"/>
      <c r="BG73" s="192"/>
      <c r="BH73" s="192"/>
      <c r="BI73" s="192"/>
      <c r="BJ73" s="192"/>
      <c r="BK73" s="192"/>
      <c r="BL73" s="192"/>
      <c r="BM73" s="192"/>
      <c r="BN73" s="192"/>
      <c r="BO73" s="192"/>
      <c r="BP73" s="192"/>
      <c r="BQ73" s="192"/>
      <c r="BR73" s="192"/>
      <c r="BS73" s="192"/>
      <c r="BT73" s="192"/>
      <c r="BU73" s="192"/>
      <c r="BV73" s="192"/>
      <c r="BW73" s="192"/>
      <c r="BX73" s="192"/>
      <c r="BY73" s="192"/>
      <c r="BZ73" s="132"/>
      <c r="CA73" s="192"/>
      <c r="CB73" s="192"/>
      <c r="CC73" s="192"/>
      <c r="CD73" s="192"/>
      <c r="CE73" s="191"/>
      <c r="CF73" s="192"/>
      <c r="CG73" s="196"/>
    </row>
    <row r="74" spans="1:85" x14ac:dyDescent="0.35">
      <c r="A74" s="190">
        <v>44088</v>
      </c>
      <c r="B74" s="231">
        <v>31581</v>
      </c>
      <c r="C74" s="199">
        <v>31581</v>
      </c>
      <c r="D74" s="199">
        <v>31576</v>
      </c>
      <c r="E74" s="199">
        <v>31572</v>
      </c>
      <c r="F74" s="200">
        <v>31572</v>
      </c>
      <c r="G74" s="197">
        <v>31570</v>
      </c>
      <c r="H74" s="197">
        <v>31563</v>
      </c>
      <c r="I74" s="197">
        <v>31560</v>
      </c>
      <c r="J74" s="198">
        <v>31546</v>
      </c>
      <c r="K74" s="199">
        <v>30315</v>
      </c>
      <c r="L74" s="200">
        <v>30314</v>
      </c>
      <c r="M74" s="197">
        <v>30315</v>
      </c>
      <c r="N74" s="197">
        <v>30287</v>
      </c>
      <c r="O74" s="199">
        <v>30286</v>
      </c>
      <c r="P74" s="199">
        <v>30284</v>
      </c>
      <c r="Q74" s="199">
        <v>30276</v>
      </c>
      <c r="R74" s="199">
        <v>30262</v>
      </c>
      <c r="S74" s="199">
        <v>30259</v>
      </c>
      <c r="T74" s="200">
        <v>30259</v>
      </c>
      <c r="U74" s="198">
        <v>30258</v>
      </c>
      <c r="V74" s="197">
        <v>30257</v>
      </c>
      <c r="W74" s="199">
        <v>30253</v>
      </c>
      <c r="X74" s="200">
        <v>30248</v>
      </c>
      <c r="Y74" s="200">
        <v>30248</v>
      </c>
      <c r="Z74" s="200">
        <v>30247</v>
      </c>
      <c r="AA74" s="198">
        <v>30242</v>
      </c>
      <c r="AB74" s="199">
        <v>30238</v>
      </c>
      <c r="AC74" s="200">
        <v>30232</v>
      </c>
      <c r="AD74" s="197">
        <v>30229</v>
      </c>
      <c r="AE74" s="197">
        <v>30228</v>
      </c>
      <c r="AF74" s="197">
        <v>30220</v>
      </c>
      <c r="AG74" s="198">
        <v>30210</v>
      </c>
      <c r="AH74" s="199">
        <v>30195</v>
      </c>
      <c r="AI74" s="198">
        <v>30192</v>
      </c>
      <c r="AJ74" s="199">
        <v>30170</v>
      </c>
      <c r="AK74" s="199">
        <v>30154</v>
      </c>
      <c r="AL74" s="199">
        <v>30133</v>
      </c>
      <c r="AM74" s="199">
        <v>29724</v>
      </c>
      <c r="AN74" s="200">
        <v>30072</v>
      </c>
      <c r="AO74" s="198">
        <v>30067</v>
      </c>
      <c r="AP74" s="192">
        <v>29958</v>
      </c>
      <c r="AQ74" s="132">
        <v>29735</v>
      </c>
      <c r="AR74" s="192"/>
      <c r="AS74" s="192"/>
      <c r="AT74" s="192"/>
      <c r="AU74" s="192"/>
      <c r="AV74" s="192"/>
      <c r="AW74" s="192"/>
      <c r="AX74" s="192"/>
      <c r="AY74" s="192"/>
      <c r="AZ74" s="191"/>
      <c r="BA74" s="192"/>
      <c r="BB74" s="192"/>
      <c r="BC74" s="192"/>
      <c r="BD74" s="192"/>
      <c r="BE74" s="192"/>
      <c r="BF74" s="192"/>
      <c r="BG74" s="192"/>
      <c r="BH74" s="192"/>
      <c r="BI74" s="192"/>
      <c r="BJ74" s="192"/>
      <c r="BK74" s="192"/>
      <c r="BL74" s="192"/>
      <c r="BM74" s="192"/>
      <c r="BN74" s="192"/>
      <c r="BO74" s="192"/>
      <c r="BP74" s="192"/>
      <c r="BQ74" s="192"/>
      <c r="BR74" s="192"/>
      <c r="BS74" s="192"/>
      <c r="BT74" s="192"/>
      <c r="BU74" s="192"/>
      <c r="BV74" s="192"/>
      <c r="BW74" s="192"/>
      <c r="BX74" s="192"/>
      <c r="BY74" s="192"/>
      <c r="BZ74" s="132"/>
      <c r="CA74" s="192"/>
      <c r="CB74" s="192"/>
      <c r="CC74" s="192"/>
      <c r="CD74" s="192"/>
      <c r="CE74" s="191"/>
      <c r="CF74" s="192"/>
      <c r="CG74" s="196"/>
    </row>
    <row r="75" spans="1:85" x14ac:dyDescent="0.35">
      <c r="A75" s="190">
        <v>44087</v>
      </c>
      <c r="B75" s="231">
        <v>31486</v>
      </c>
      <c r="C75" s="199">
        <v>31486</v>
      </c>
      <c r="D75" s="199">
        <v>31481</v>
      </c>
      <c r="E75" s="199">
        <v>31477</v>
      </c>
      <c r="F75" s="200">
        <v>31477</v>
      </c>
      <c r="G75" s="197">
        <v>31475</v>
      </c>
      <c r="H75" s="197">
        <v>31468</v>
      </c>
      <c r="I75" s="197">
        <v>31466</v>
      </c>
      <c r="J75" s="198">
        <v>31454</v>
      </c>
      <c r="K75" s="199">
        <v>30225</v>
      </c>
      <c r="L75" s="200">
        <v>30224</v>
      </c>
      <c r="M75" s="197">
        <v>30225</v>
      </c>
      <c r="N75" s="197">
        <v>30198</v>
      </c>
      <c r="O75" s="199">
        <v>30197</v>
      </c>
      <c r="P75" s="199">
        <v>30196</v>
      </c>
      <c r="Q75" s="199">
        <v>30188</v>
      </c>
      <c r="R75" s="199">
        <v>30174</v>
      </c>
      <c r="S75" s="199">
        <v>30171</v>
      </c>
      <c r="T75" s="200">
        <v>30171</v>
      </c>
      <c r="U75" s="198">
        <v>30169</v>
      </c>
      <c r="V75" s="197">
        <v>30169</v>
      </c>
      <c r="W75" s="199">
        <v>30165</v>
      </c>
      <c r="X75" s="200">
        <v>30160</v>
      </c>
      <c r="Y75" s="200">
        <v>30160</v>
      </c>
      <c r="Z75" s="200">
        <v>30159</v>
      </c>
      <c r="AA75" s="198">
        <v>30154</v>
      </c>
      <c r="AB75" s="199">
        <v>30150</v>
      </c>
      <c r="AC75" s="200">
        <v>30144</v>
      </c>
      <c r="AD75" s="197">
        <v>30141</v>
      </c>
      <c r="AE75" s="197">
        <v>30140</v>
      </c>
      <c r="AF75" s="197">
        <v>30133</v>
      </c>
      <c r="AG75" s="198">
        <v>30123</v>
      </c>
      <c r="AH75" s="199">
        <v>30110</v>
      </c>
      <c r="AI75" s="198">
        <v>30110</v>
      </c>
      <c r="AJ75" s="199">
        <v>30089</v>
      </c>
      <c r="AK75" s="199">
        <v>30072</v>
      </c>
      <c r="AL75" s="199">
        <v>30056</v>
      </c>
      <c r="AM75" s="199">
        <v>29660</v>
      </c>
      <c r="AN75" s="200">
        <v>30007</v>
      </c>
      <c r="AO75" s="198">
        <v>30007</v>
      </c>
      <c r="AP75" s="192">
        <v>29918</v>
      </c>
      <c r="AQ75" s="132">
        <v>29716</v>
      </c>
      <c r="AR75" s="192">
        <v>29583</v>
      </c>
      <c r="AS75" s="192"/>
      <c r="AT75" s="192"/>
      <c r="AU75" s="192"/>
      <c r="AV75" s="192"/>
      <c r="AW75" s="192"/>
      <c r="AX75" s="192"/>
      <c r="AY75" s="192"/>
      <c r="AZ75" s="191"/>
      <c r="BA75" s="192"/>
      <c r="BB75" s="192"/>
      <c r="BC75" s="192"/>
      <c r="BD75" s="192"/>
      <c r="BE75" s="192"/>
      <c r="BF75" s="192"/>
      <c r="BG75" s="192"/>
      <c r="BH75" s="192"/>
      <c r="BI75" s="192"/>
      <c r="BJ75" s="192"/>
      <c r="BK75" s="192"/>
      <c r="BL75" s="192"/>
      <c r="BM75" s="192"/>
      <c r="BN75" s="192"/>
      <c r="BO75" s="192"/>
      <c r="BP75" s="192"/>
      <c r="BQ75" s="192"/>
      <c r="BR75" s="192"/>
      <c r="BS75" s="192"/>
      <c r="BT75" s="192"/>
      <c r="BU75" s="192"/>
      <c r="BV75" s="192"/>
      <c r="BW75" s="192"/>
      <c r="BX75" s="192"/>
      <c r="BY75" s="192"/>
      <c r="BZ75" s="132"/>
      <c r="CA75" s="192"/>
      <c r="CB75" s="192"/>
      <c r="CC75" s="192"/>
      <c r="CD75" s="192"/>
      <c r="CE75" s="191"/>
      <c r="CF75" s="192"/>
      <c r="CG75" s="196"/>
    </row>
    <row r="76" spans="1:85" x14ac:dyDescent="0.35">
      <c r="A76" s="190">
        <v>44086</v>
      </c>
      <c r="B76" s="231">
        <v>31387</v>
      </c>
      <c r="C76" s="199">
        <v>31387</v>
      </c>
      <c r="D76" s="199">
        <v>31382</v>
      </c>
      <c r="E76" s="199">
        <v>31378</v>
      </c>
      <c r="F76" s="200">
        <v>31378</v>
      </c>
      <c r="G76" s="197">
        <v>31376</v>
      </c>
      <c r="H76" s="197">
        <v>31369</v>
      </c>
      <c r="I76" s="197">
        <v>31367</v>
      </c>
      <c r="J76" s="198">
        <v>31357</v>
      </c>
      <c r="K76" s="199">
        <v>30128</v>
      </c>
      <c r="L76" s="200">
        <v>30127</v>
      </c>
      <c r="M76" s="197">
        <v>30128</v>
      </c>
      <c r="N76" s="197">
        <v>30104</v>
      </c>
      <c r="O76" s="199">
        <v>30103</v>
      </c>
      <c r="P76" s="199">
        <v>30102</v>
      </c>
      <c r="Q76" s="199">
        <v>30095</v>
      </c>
      <c r="R76" s="199">
        <v>30081</v>
      </c>
      <c r="S76" s="199">
        <v>30079</v>
      </c>
      <c r="T76" s="200">
        <v>30079</v>
      </c>
      <c r="U76" s="198">
        <v>30077</v>
      </c>
      <c r="V76" s="197">
        <v>30077</v>
      </c>
      <c r="W76" s="199">
        <v>30073</v>
      </c>
      <c r="X76" s="200">
        <v>30069</v>
      </c>
      <c r="Y76" s="200">
        <v>30069</v>
      </c>
      <c r="Z76" s="200">
        <v>30068</v>
      </c>
      <c r="AA76" s="198">
        <v>30063</v>
      </c>
      <c r="AB76" s="199">
        <v>30059</v>
      </c>
      <c r="AC76" s="200">
        <v>30053</v>
      </c>
      <c r="AD76" s="197">
        <v>30050</v>
      </c>
      <c r="AE76" s="197">
        <v>30049</v>
      </c>
      <c r="AF76" s="197">
        <v>30043</v>
      </c>
      <c r="AG76" s="198">
        <v>30035</v>
      </c>
      <c r="AH76" s="199">
        <v>30022</v>
      </c>
      <c r="AI76" s="198">
        <v>30022</v>
      </c>
      <c r="AJ76" s="199">
        <v>30004</v>
      </c>
      <c r="AK76" s="199">
        <v>29991</v>
      </c>
      <c r="AL76" s="199">
        <v>29974</v>
      </c>
      <c r="AM76" s="199">
        <v>29590</v>
      </c>
      <c r="AN76" s="200">
        <v>29928</v>
      </c>
      <c r="AO76" s="198">
        <v>29931</v>
      </c>
      <c r="AP76" s="192">
        <v>29854</v>
      </c>
      <c r="AQ76" s="132">
        <v>29685</v>
      </c>
      <c r="AR76" s="192">
        <v>29571</v>
      </c>
      <c r="AS76" s="192"/>
      <c r="AT76" s="192"/>
      <c r="AU76" s="192"/>
      <c r="AV76" s="192"/>
      <c r="AW76" s="192"/>
      <c r="AX76" s="192"/>
      <c r="AY76" s="192"/>
      <c r="AZ76" s="191"/>
      <c r="BA76" s="192"/>
      <c r="BB76" s="192"/>
      <c r="BC76" s="192"/>
      <c r="BD76" s="192"/>
      <c r="BE76" s="192"/>
      <c r="BF76" s="192"/>
      <c r="BG76" s="192"/>
      <c r="BH76" s="192"/>
      <c r="BI76" s="192"/>
      <c r="BJ76" s="192"/>
      <c r="BK76" s="192"/>
      <c r="BL76" s="192"/>
      <c r="BM76" s="192"/>
      <c r="BN76" s="192"/>
      <c r="BO76" s="192"/>
      <c r="BP76" s="192"/>
      <c r="BQ76" s="192"/>
      <c r="BR76" s="192"/>
      <c r="BS76" s="192"/>
      <c r="BT76" s="192"/>
      <c r="BU76" s="192"/>
      <c r="BV76" s="192"/>
      <c r="BW76" s="192"/>
      <c r="BX76" s="192"/>
      <c r="BY76" s="192"/>
      <c r="BZ76" s="132"/>
      <c r="CA76" s="192"/>
      <c r="CB76" s="192"/>
      <c r="CC76" s="192"/>
      <c r="CD76" s="192"/>
      <c r="CE76" s="191"/>
      <c r="CF76" s="192"/>
      <c r="CG76" s="196"/>
    </row>
    <row r="77" spans="1:85" x14ac:dyDescent="0.35">
      <c r="A77" s="190">
        <v>44085</v>
      </c>
      <c r="B77" s="231">
        <v>31289</v>
      </c>
      <c r="C77" s="199">
        <v>31289</v>
      </c>
      <c r="D77" s="199">
        <v>31284</v>
      </c>
      <c r="E77" s="199">
        <v>31280</v>
      </c>
      <c r="F77" s="200">
        <v>31280</v>
      </c>
      <c r="G77" s="197">
        <v>31278</v>
      </c>
      <c r="H77" s="197">
        <v>31271</v>
      </c>
      <c r="I77" s="197">
        <v>31269</v>
      </c>
      <c r="J77" s="198">
        <v>31259</v>
      </c>
      <c r="K77" s="199">
        <v>30030</v>
      </c>
      <c r="L77" s="200">
        <v>30029</v>
      </c>
      <c r="M77" s="197">
        <v>30030</v>
      </c>
      <c r="N77" s="197">
        <v>30007</v>
      </c>
      <c r="O77" s="199">
        <v>30006</v>
      </c>
      <c r="P77" s="199">
        <v>30005</v>
      </c>
      <c r="Q77" s="199">
        <v>29998</v>
      </c>
      <c r="R77" s="199">
        <v>29984</v>
      </c>
      <c r="S77" s="199">
        <v>29982</v>
      </c>
      <c r="T77" s="200">
        <v>29982</v>
      </c>
      <c r="U77" s="198">
        <v>29980</v>
      </c>
      <c r="V77" s="197">
        <v>29981</v>
      </c>
      <c r="W77" s="199">
        <v>29978</v>
      </c>
      <c r="X77" s="200">
        <v>29974</v>
      </c>
      <c r="Y77" s="200">
        <v>29974</v>
      </c>
      <c r="Z77" s="200">
        <v>29973</v>
      </c>
      <c r="AA77" s="198">
        <v>29969</v>
      </c>
      <c r="AB77" s="199">
        <v>29965</v>
      </c>
      <c r="AC77" s="200">
        <v>29959</v>
      </c>
      <c r="AD77" s="197">
        <v>29955</v>
      </c>
      <c r="AE77" s="197">
        <v>29954</v>
      </c>
      <c r="AF77" s="197">
        <v>29950</v>
      </c>
      <c r="AG77" s="198">
        <v>29942</v>
      </c>
      <c r="AH77" s="199">
        <v>29934</v>
      </c>
      <c r="AI77" s="198">
        <v>29934</v>
      </c>
      <c r="AJ77" s="199">
        <v>29916</v>
      </c>
      <c r="AK77" s="199">
        <v>29902</v>
      </c>
      <c r="AL77" s="199">
        <v>29889</v>
      </c>
      <c r="AM77" s="199">
        <v>29515</v>
      </c>
      <c r="AN77" s="200">
        <v>29847</v>
      </c>
      <c r="AO77" s="198">
        <v>29851</v>
      </c>
      <c r="AP77" s="192">
        <v>29785</v>
      </c>
      <c r="AQ77" s="132">
        <v>29630</v>
      </c>
      <c r="AR77" s="192">
        <v>29561</v>
      </c>
      <c r="AS77" s="192"/>
      <c r="AT77" s="192"/>
      <c r="AU77" s="192"/>
      <c r="AV77" s="192"/>
      <c r="AW77" s="192"/>
      <c r="AX77" s="192"/>
      <c r="AY77" s="192"/>
      <c r="AZ77" s="191"/>
      <c r="BA77" s="192"/>
      <c r="BB77" s="192"/>
      <c r="BC77" s="192"/>
      <c r="BD77" s="192"/>
      <c r="BE77" s="192"/>
      <c r="BF77" s="192"/>
      <c r="BG77" s="192"/>
      <c r="BH77" s="192"/>
      <c r="BI77" s="192"/>
      <c r="BJ77" s="192"/>
      <c r="BK77" s="192"/>
      <c r="BL77" s="192"/>
      <c r="BM77" s="192"/>
      <c r="BN77" s="192"/>
      <c r="BO77" s="192"/>
      <c r="BP77" s="192"/>
      <c r="BQ77" s="192"/>
      <c r="BR77" s="192"/>
      <c r="BS77" s="192"/>
      <c r="BT77" s="192"/>
      <c r="BU77" s="192"/>
      <c r="BV77" s="192"/>
      <c r="BW77" s="192"/>
      <c r="BX77" s="192"/>
      <c r="BY77" s="192"/>
      <c r="BZ77" s="132"/>
      <c r="CA77" s="192"/>
      <c r="CB77" s="192"/>
      <c r="CC77" s="192"/>
      <c r="CD77" s="192"/>
      <c r="CE77" s="191"/>
      <c r="CF77" s="192"/>
      <c r="CG77" s="196"/>
    </row>
    <row r="78" spans="1:85" x14ac:dyDescent="0.35">
      <c r="A78" s="190">
        <v>44084</v>
      </c>
      <c r="B78" s="231">
        <v>31201</v>
      </c>
      <c r="C78" s="199">
        <v>31201</v>
      </c>
      <c r="D78" s="199">
        <v>31196</v>
      </c>
      <c r="E78" s="199">
        <v>31192</v>
      </c>
      <c r="F78" s="200">
        <v>31192</v>
      </c>
      <c r="G78" s="197">
        <v>31190</v>
      </c>
      <c r="H78" s="197">
        <v>31183</v>
      </c>
      <c r="I78" s="197">
        <v>31181</v>
      </c>
      <c r="J78" s="198">
        <v>31171</v>
      </c>
      <c r="K78" s="199">
        <v>29942</v>
      </c>
      <c r="L78" s="200">
        <v>29941</v>
      </c>
      <c r="M78" s="197">
        <v>29942</v>
      </c>
      <c r="N78" s="197">
        <v>29923</v>
      </c>
      <c r="O78" s="199">
        <v>29922</v>
      </c>
      <c r="P78" s="199">
        <v>29921</v>
      </c>
      <c r="Q78" s="199">
        <v>29914</v>
      </c>
      <c r="R78" s="199">
        <v>29900</v>
      </c>
      <c r="S78" s="199">
        <v>29898</v>
      </c>
      <c r="T78" s="200">
        <v>29898</v>
      </c>
      <c r="U78" s="198">
        <v>29896</v>
      </c>
      <c r="V78" s="197">
        <v>29897</v>
      </c>
      <c r="W78" s="199">
        <v>29894</v>
      </c>
      <c r="X78" s="200">
        <v>29891</v>
      </c>
      <c r="Y78" s="200">
        <v>29891</v>
      </c>
      <c r="Z78" s="200">
        <v>29890</v>
      </c>
      <c r="AA78" s="198">
        <v>29886</v>
      </c>
      <c r="AB78" s="199">
        <v>29882</v>
      </c>
      <c r="AC78" s="200">
        <v>29877</v>
      </c>
      <c r="AD78" s="197">
        <v>29876</v>
      </c>
      <c r="AE78" s="197">
        <v>29875</v>
      </c>
      <c r="AF78" s="197">
        <v>29873</v>
      </c>
      <c r="AG78" s="198">
        <v>29866</v>
      </c>
      <c r="AH78" s="199">
        <v>29859</v>
      </c>
      <c r="AI78" s="198">
        <v>29859</v>
      </c>
      <c r="AJ78" s="199">
        <v>29845</v>
      </c>
      <c r="AK78" s="199">
        <v>29831</v>
      </c>
      <c r="AL78" s="199">
        <v>29820</v>
      </c>
      <c r="AM78" s="199">
        <v>29452</v>
      </c>
      <c r="AN78" s="200">
        <v>29781</v>
      </c>
      <c r="AO78" s="198">
        <v>29784</v>
      </c>
      <c r="AP78" s="192">
        <v>29724</v>
      </c>
      <c r="AQ78" s="132">
        <v>29584</v>
      </c>
      <c r="AR78" s="192">
        <v>29541</v>
      </c>
      <c r="AS78" s="192">
        <v>29494</v>
      </c>
      <c r="AT78" s="192"/>
      <c r="AU78" s="192"/>
      <c r="AV78" s="192"/>
      <c r="AW78" s="192"/>
      <c r="AX78" s="192"/>
      <c r="AY78" s="192"/>
      <c r="AZ78" s="191"/>
      <c r="BA78" s="192"/>
      <c r="BB78" s="192"/>
      <c r="BC78" s="192"/>
      <c r="BD78" s="192"/>
      <c r="BE78" s="192"/>
      <c r="BF78" s="192"/>
      <c r="BG78" s="192"/>
      <c r="BH78" s="192"/>
      <c r="BI78" s="192"/>
      <c r="BJ78" s="192"/>
      <c r="BK78" s="192"/>
      <c r="BL78" s="192"/>
      <c r="BM78" s="192"/>
      <c r="BN78" s="192"/>
      <c r="BO78" s="192"/>
      <c r="BP78" s="192"/>
      <c r="BQ78" s="192"/>
      <c r="BR78" s="192"/>
      <c r="BS78" s="192"/>
      <c r="BT78" s="192"/>
      <c r="BU78" s="192"/>
      <c r="BV78" s="192"/>
      <c r="BW78" s="192"/>
      <c r="BX78" s="192"/>
      <c r="BY78" s="192"/>
      <c r="BZ78" s="132"/>
      <c r="CA78" s="192"/>
      <c r="CB78" s="192"/>
      <c r="CC78" s="192"/>
      <c r="CD78" s="192"/>
      <c r="CE78" s="191"/>
      <c r="CF78" s="192"/>
      <c r="CG78" s="196"/>
    </row>
    <row r="79" spans="1:85" x14ac:dyDescent="0.35">
      <c r="A79" s="190">
        <v>44083</v>
      </c>
      <c r="B79" s="231">
        <v>31118</v>
      </c>
      <c r="C79" s="199">
        <v>31118</v>
      </c>
      <c r="D79" s="199">
        <v>31113</v>
      </c>
      <c r="E79" s="199">
        <v>31109</v>
      </c>
      <c r="F79" s="200">
        <v>31109</v>
      </c>
      <c r="G79" s="197">
        <v>31108</v>
      </c>
      <c r="H79" s="197">
        <v>31101</v>
      </c>
      <c r="I79" s="197">
        <v>31100</v>
      </c>
      <c r="J79" s="198">
        <v>31090</v>
      </c>
      <c r="K79" s="199">
        <v>29862</v>
      </c>
      <c r="L79" s="200">
        <v>29861</v>
      </c>
      <c r="M79" s="197">
        <v>29862</v>
      </c>
      <c r="N79" s="197">
        <v>29847</v>
      </c>
      <c r="O79" s="199">
        <v>29846</v>
      </c>
      <c r="P79" s="199">
        <v>29845</v>
      </c>
      <c r="Q79" s="199">
        <v>29838</v>
      </c>
      <c r="R79" s="199">
        <v>29825</v>
      </c>
      <c r="S79" s="199">
        <v>29823</v>
      </c>
      <c r="T79" s="200">
        <v>29823</v>
      </c>
      <c r="U79" s="198">
        <v>29822</v>
      </c>
      <c r="V79" s="197">
        <v>29823</v>
      </c>
      <c r="W79" s="199">
        <v>29820</v>
      </c>
      <c r="X79" s="200">
        <v>29817</v>
      </c>
      <c r="Y79" s="200">
        <v>29817</v>
      </c>
      <c r="Z79" s="200">
        <v>29816</v>
      </c>
      <c r="AA79" s="198">
        <v>29812</v>
      </c>
      <c r="AB79" s="199">
        <v>29808</v>
      </c>
      <c r="AC79" s="200">
        <v>29803</v>
      </c>
      <c r="AD79" s="197">
        <v>29802</v>
      </c>
      <c r="AE79" s="197">
        <v>29801</v>
      </c>
      <c r="AF79" s="197">
        <v>29799</v>
      </c>
      <c r="AG79" s="198">
        <v>29793</v>
      </c>
      <c r="AH79" s="199">
        <v>29787</v>
      </c>
      <c r="AI79" s="198">
        <v>29788</v>
      </c>
      <c r="AJ79" s="199">
        <v>29775</v>
      </c>
      <c r="AK79" s="199">
        <v>29761</v>
      </c>
      <c r="AL79" s="199">
        <v>29752</v>
      </c>
      <c r="AM79" s="199">
        <v>29394</v>
      </c>
      <c r="AN79" s="200">
        <v>29715</v>
      </c>
      <c r="AO79" s="198">
        <v>29718</v>
      </c>
      <c r="AP79" s="192">
        <v>29670</v>
      </c>
      <c r="AQ79" s="132">
        <v>29539</v>
      </c>
      <c r="AR79" s="192">
        <v>29520</v>
      </c>
      <c r="AS79" s="192">
        <v>29488</v>
      </c>
      <c r="AT79" s="192">
        <v>29447</v>
      </c>
      <c r="AU79" s="192"/>
      <c r="AV79" s="192"/>
      <c r="AW79" s="192"/>
      <c r="AX79" s="192"/>
      <c r="AY79" s="192"/>
      <c r="AZ79" s="191"/>
      <c r="BA79" s="192"/>
      <c r="BB79" s="192"/>
      <c r="BC79" s="192"/>
      <c r="BD79" s="192"/>
      <c r="BE79" s="192"/>
      <c r="BF79" s="192"/>
      <c r="BG79" s="192"/>
      <c r="BH79" s="192"/>
      <c r="BI79" s="192"/>
      <c r="BJ79" s="192"/>
      <c r="BK79" s="192"/>
      <c r="BL79" s="192"/>
      <c r="BM79" s="192"/>
      <c r="BN79" s="192"/>
      <c r="BO79" s="192"/>
      <c r="BP79" s="192"/>
      <c r="BQ79" s="192"/>
      <c r="BR79" s="192"/>
      <c r="BS79" s="192"/>
      <c r="BT79" s="192"/>
      <c r="BU79" s="192"/>
      <c r="BV79" s="192"/>
      <c r="BW79" s="192"/>
      <c r="BX79" s="192"/>
      <c r="BY79" s="192"/>
      <c r="BZ79" s="132"/>
      <c r="CA79" s="192"/>
      <c r="CB79" s="192"/>
      <c r="CC79" s="192"/>
      <c r="CD79" s="192"/>
      <c r="CE79" s="191"/>
      <c r="CF79" s="192"/>
      <c r="CG79" s="196"/>
    </row>
    <row r="80" spans="1:85" x14ac:dyDescent="0.35">
      <c r="A80" s="190">
        <v>44082</v>
      </c>
      <c r="B80" s="231">
        <v>31033</v>
      </c>
      <c r="C80" s="199">
        <v>31033</v>
      </c>
      <c r="D80" s="199">
        <v>31028</v>
      </c>
      <c r="E80" s="199">
        <v>31024</v>
      </c>
      <c r="F80" s="200">
        <v>31024</v>
      </c>
      <c r="G80" s="197">
        <v>31023</v>
      </c>
      <c r="H80" s="197">
        <v>31016</v>
      </c>
      <c r="I80" s="197">
        <v>31015</v>
      </c>
      <c r="J80" s="198">
        <v>31007</v>
      </c>
      <c r="K80" s="199">
        <v>29778</v>
      </c>
      <c r="L80" s="200">
        <v>29778</v>
      </c>
      <c r="M80" s="197">
        <v>29779</v>
      </c>
      <c r="N80" s="197">
        <v>29767</v>
      </c>
      <c r="O80" s="199">
        <v>29766</v>
      </c>
      <c r="P80" s="199">
        <v>29765</v>
      </c>
      <c r="Q80" s="199">
        <v>29758</v>
      </c>
      <c r="R80" s="199">
        <v>29745</v>
      </c>
      <c r="S80" s="199">
        <v>29744</v>
      </c>
      <c r="T80" s="200">
        <v>29744</v>
      </c>
      <c r="U80" s="198">
        <v>29743</v>
      </c>
      <c r="V80" s="197">
        <v>29744</v>
      </c>
      <c r="W80" s="199">
        <v>29741</v>
      </c>
      <c r="X80" s="200">
        <v>29737</v>
      </c>
      <c r="Y80" s="200">
        <v>29737</v>
      </c>
      <c r="Z80" s="200">
        <v>29736</v>
      </c>
      <c r="AA80" s="198">
        <v>29733</v>
      </c>
      <c r="AB80" s="199">
        <v>29729</v>
      </c>
      <c r="AC80" s="200">
        <v>29724</v>
      </c>
      <c r="AD80" s="197">
        <v>29723</v>
      </c>
      <c r="AE80" s="197">
        <v>29722</v>
      </c>
      <c r="AF80" s="197">
        <v>29720</v>
      </c>
      <c r="AG80" s="198">
        <v>29715</v>
      </c>
      <c r="AH80" s="199">
        <v>29711</v>
      </c>
      <c r="AI80" s="198">
        <v>29712</v>
      </c>
      <c r="AJ80" s="199">
        <v>29700</v>
      </c>
      <c r="AK80" s="199">
        <v>29687</v>
      </c>
      <c r="AL80" s="199">
        <v>29679</v>
      </c>
      <c r="AM80" s="199">
        <v>29329</v>
      </c>
      <c r="AN80" s="200">
        <v>29645</v>
      </c>
      <c r="AO80" s="198">
        <v>29649</v>
      </c>
      <c r="AP80" s="192">
        <v>29614</v>
      </c>
      <c r="AQ80" s="132">
        <v>29492</v>
      </c>
      <c r="AR80" s="192">
        <v>29477</v>
      </c>
      <c r="AS80" s="192">
        <v>29457</v>
      </c>
      <c r="AT80" s="192">
        <v>29434</v>
      </c>
      <c r="AU80" s="192">
        <v>29381</v>
      </c>
      <c r="AV80" s="192"/>
      <c r="AW80" s="192"/>
      <c r="AX80" s="192"/>
      <c r="AY80" s="192"/>
      <c r="AZ80" s="191"/>
      <c r="BA80" s="192"/>
      <c r="BB80" s="192"/>
      <c r="BC80" s="192"/>
      <c r="BD80" s="192"/>
      <c r="BE80" s="192"/>
      <c r="BF80" s="192"/>
      <c r="BG80" s="192"/>
      <c r="BH80" s="192"/>
      <c r="BI80" s="192"/>
      <c r="BJ80" s="192"/>
      <c r="BK80" s="192"/>
      <c r="BL80" s="192"/>
      <c r="BM80" s="192"/>
      <c r="BN80" s="192"/>
      <c r="BO80" s="192"/>
      <c r="BP80" s="192"/>
      <c r="BQ80" s="192"/>
      <c r="BR80" s="192"/>
      <c r="BS80" s="192"/>
      <c r="BT80" s="192"/>
      <c r="BU80" s="192"/>
      <c r="BV80" s="192"/>
      <c r="BW80" s="192"/>
      <c r="BX80" s="192"/>
      <c r="BY80" s="192"/>
      <c r="BZ80" s="132"/>
      <c r="CA80" s="192"/>
      <c r="CB80" s="192"/>
      <c r="CC80" s="192"/>
      <c r="CD80" s="192"/>
      <c r="CE80" s="191"/>
      <c r="CF80" s="192"/>
      <c r="CG80" s="196"/>
    </row>
    <row r="81" spans="1:85" x14ac:dyDescent="0.35">
      <c r="A81" s="190">
        <v>44081</v>
      </c>
      <c r="B81" s="231">
        <v>30953</v>
      </c>
      <c r="C81" s="199">
        <v>30953</v>
      </c>
      <c r="D81" s="199">
        <v>30948</v>
      </c>
      <c r="E81" s="199">
        <v>30944</v>
      </c>
      <c r="F81" s="200">
        <v>30944</v>
      </c>
      <c r="G81" s="197">
        <v>30943</v>
      </c>
      <c r="H81" s="197">
        <v>30936</v>
      </c>
      <c r="I81" s="197">
        <v>30935</v>
      </c>
      <c r="J81" s="198">
        <v>30928</v>
      </c>
      <c r="K81" s="199">
        <v>29699</v>
      </c>
      <c r="L81" s="200">
        <v>29699</v>
      </c>
      <c r="M81" s="197">
        <v>29700</v>
      </c>
      <c r="N81" s="197">
        <v>29688</v>
      </c>
      <c r="O81" s="199">
        <v>29687</v>
      </c>
      <c r="P81" s="199">
        <v>29686</v>
      </c>
      <c r="Q81" s="199">
        <v>29679</v>
      </c>
      <c r="R81" s="199">
        <v>29666</v>
      </c>
      <c r="S81" s="199">
        <v>29665</v>
      </c>
      <c r="T81" s="200">
        <v>29665</v>
      </c>
      <c r="U81" s="198">
        <v>29664</v>
      </c>
      <c r="V81" s="197">
        <v>29665</v>
      </c>
      <c r="W81" s="199">
        <v>29662</v>
      </c>
      <c r="X81" s="200">
        <v>29659</v>
      </c>
      <c r="Y81" s="200">
        <v>29659</v>
      </c>
      <c r="Z81" s="200">
        <v>29658</v>
      </c>
      <c r="AA81" s="198">
        <v>29656</v>
      </c>
      <c r="AB81" s="199">
        <v>29652</v>
      </c>
      <c r="AC81" s="200">
        <v>29647</v>
      </c>
      <c r="AD81" s="197">
        <v>29646</v>
      </c>
      <c r="AE81" s="197">
        <v>29645</v>
      </c>
      <c r="AF81" s="197">
        <v>29643</v>
      </c>
      <c r="AG81" s="198">
        <v>29638</v>
      </c>
      <c r="AH81" s="199">
        <v>29634</v>
      </c>
      <c r="AI81" s="198">
        <v>29635</v>
      </c>
      <c r="AJ81" s="199">
        <v>29623</v>
      </c>
      <c r="AK81" s="199">
        <v>29610</v>
      </c>
      <c r="AL81" s="199">
        <v>29603</v>
      </c>
      <c r="AM81" s="199">
        <v>29264</v>
      </c>
      <c r="AN81" s="200">
        <v>29570</v>
      </c>
      <c r="AO81" s="198">
        <v>29573</v>
      </c>
      <c r="AP81" s="192">
        <v>29550</v>
      </c>
      <c r="AQ81" s="132">
        <v>29438</v>
      </c>
      <c r="AR81" s="192">
        <v>29427</v>
      </c>
      <c r="AS81" s="192">
        <v>29420</v>
      </c>
      <c r="AT81" s="192">
        <v>29404</v>
      </c>
      <c r="AU81" s="192">
        <v>29369</v>
      </c>
      <c r="AV81" s="192">
        <v>29349</v>
      </c>
      <c r="AW81" s="192"/>
      <c r="AX81" s="192"/>
      <c r="AY81" s="192"/>
      <c r="AZ81" s="191"/>
      <c r="BA81" s="192"/>
      <c r="BB81" s="192"/>
      <c r="BC81" s="192"/>
      <c r="BD81" s="192"/>
      <c r="BE81" s="192"/>
      <c r="BF81" s="192"/>
      <c r="BG81" s="192"/>
      <c r="BH81" s="192"/>
      <c r="BI81" s="192"/>
      <c r="BJ81" s="192"/>
      <c r="BK81" s="192"/>
      <c r="BL81" s="192"/>
      <c r="BM81" s="192"/>
      <c r="BN81" s="192"/>
      <c r="BO81" s="192"/>
      <c r="BP81" s="192"/>
      <c r="BQ81" s="192"/>
      <c r="BR81" s="192"/>
      <c r="BS81" s="192"/>
      <c r="BT81" s="192"/>
      <c r="BU81" s="192"/>
      <c r="BV81" s="192"/>
      <c r="BW81" s="192"/>
      <c r="BX81" s="192"/>
      <c r="BY81" s="192"/>
      <c r="BZ81" s="132"/>
      <c r="CA81" s="192"/>
      <c r="CB81" s="192"/>
      <c r="CC81" s="192"/>
      <c r="CD81" s="192"/>
      <c r="CE81" s="191"/>
      <c r="CF81" s="192"/>
      <c r="CG81" s="196"/>
    </row>
    <row r="82" spans="1:85" x14ac:dyDescent="0.35">
      <c r="A82" s="190">
        <v>44080</v>
      </c>
      <c r="B82" s="231">
        <v>30879</v>
      </c>
      <c r="C82" s="199">
        <v>30879</v>
      </c>
      <c r="D82" s="199">
        <v>30874</v>
      </c>
      <c r="E82" s="199">
        <v>30870</v>
      </c>
      <c r="F82" s="200">
        <v>30870</v>
      </c>
      <c r="G82" s="197">
        <v>30869</v>
      </c>
      <c r="H82" s="197">
        <v>30862</v>
      </c>
      <c r="I82" s="197">
        <v>30861</v>
      </c>
      <c r="J82" s="198">
        <v>30856</v>
      </c>
      <c r="K82" s="199">
        <v>29627</v>
      </c>
      <c r="L82" s="200">
        <v>29627</v>
      </c>
      <c r="M82" s="197">
        <v>29628</v>
      </c>
      <c r="N82" s="197">
        <v>29617</v>
      </c>
      <c r="O82" s="199">
        <v>29616</v>
      </c>
      <c r="P82" s="199">
        <v>29615</v>
      </c>
      <c r="Q82" s="199">
        <v>29608</v>
      </c>
      <c r="R82" s="199">
        <v>29596</v>
      </c>
      <c r="S82" s="199">
        <v>29595</v>
      </c>
      <c r="T82" s="200">
        <v>29595</v>
      </c>
      <c r="U82" s="198">
        <v>29594</v>
      </c>
      <c r="V82" s="197">
        <v>29595</v>
      </c>
      <c r="W82" s="199">
        <v>29592</v>
      </c>
      <c r="X82" s="200">
        <v>29589</v>
      </c>
      <c r="Y82" s="200">
        <v>29589</v>
      </c>
      <c r="Z82" s="200">
        <v>29588</v>
      </c>
      <c r="AA82" s="198">
        <v>29587</v>
      </c>
      <c r="AB82" s="199">
        <v>29584</v>
      </c>
      <c r="AC82" s="200">
        <v>29579</v>
      </c>
      <c r="AD82" s="197">
        <v>29578</v>
      </c>
      <c r="AE82" s="197">
        <v>29577</v>
      </c>
      <c r="AF82" s="197">
        <v>29576</v>
      </c>
      <c r="AG82" s="198">
        <v>29571</v>
      </c>
      <c r="AH82" s="199">
        <v>29570</v>
      </c>
      <c r="AI82" s="198">
        <v>29571</v>
      </c>
      <c r="AJ82" s="199">
        <v>29559</v>
      </c>
      <c r="AK82" s="199">
        <v>29548</v>
      </c>
      <c r="AL82" s="199">
        <v>29541</v>
      </c>
      <c r="AM82" s="199">
        <v>29211</v>
      </c>
      <c r="AN82" s="200">
        <v>29509</v>
      </c>
      <c r="AO82" s="198">
        <v>29513</v>
      </c>
      <c r="AP82" s="192">
        <v>29500</v>
      </c>
      <c r="AQ82" s="132">
        <v>29395</v>
      </c>
      <c r="AR82" s="192">
        <v>29384</v>
      </c>
      <c r="AS82" s="192">
        <v>29380</v>
      </c>
      <c r="AT82" s="192">
        <v>29366</v>
      </c>
      <c r="AU82" s="192">
        <v>29349</v>
      </c>
      <c r="AV82" s="192">
        <v>29338</v>
      </c>
      <c r="AW82" s="192">
        <v>29266</v>
      </c>
      <c r="AX82" s="192"/>
      <c r="AY82" s="192"/>
      <c r="AZ82" s="191"/>
      <c r="BA82" s="192"/>
      <c r="BB82" s="192"/>
      <c r="BC82" s="192"/>
      <c r="BD82" s="192"/>
      <c r="BE82" s="192"/>
      <c r="BF82" s="192"/>
      <c r="BG82" s="192"/>
      <c r="BH82" s="192"/>
      <c r="BI82" s="192"/>
      <c r="BJ82" s="192"/>
      <c r="BK82" s="192"/>
      <c r="BL82" s="192"/>
      <c r="BM82" s="192"/>
      <c r="BN82" s="192"/>
      <c r="BO82" s="192"/>
      <c r="BP82" s="192"/>
      <c r="BQ82" s="192"/>
      <c r="BR82" s="192"/>
      <c r="BS82" s="192"/>
      <c r="BT82" s="192"/>
      <c r="BU82" s="192"/>
      <c r="BV82" s="192"/>
      <c r="BW82" s="192"/>
      <c r="BX82" s="192"/>
      <c r="BY82" s="192"/>
      <c r="BZ82" s="132"/>
      <c r="CA82" s="192"/>
      <c r="CB82" s="192"/>
      <c r="CC82" s="192"/>
      <c r="CD82" s="192"/>
      <c r="CE82" s="191"/>
      <c r="CF82" s="192"/>
      <c r="CG82" s="196"/>
    </row>
    <row r="83" spans="1:85" x14ac:dyDescent="0.35">
      <c r="A83" s="190">
        <v>44079</v>
      </c>
      <c r="B83" s="231">
        <v>30822</v>
      </c>
      <c r="C83" s="199">
        <v>30822</v>
      </c>
      <c r="D83" s="199">
        <v>30817</v>
      </c>
      <c r="E83" s="199">
        <v>30813</v>
      </c>
      <c r="F83" s="200">
        <v>30813</v>
      </c>
      <c r="G83" s="197">
        <v>30812</v>
      </c>
      <c r="H83" s="197">
        <v>30805</v>
      </c>
      <c r="I83" s="197">
        <v>30804</v>
      </c>
      <c r="J83" s="198">
        <v>30799</v>
      </c>
      <c r="K83" s="199">
        <v>29570</v>
      </c>
      <c r="L83" s="200">
        <v>29570</v>
      </c>
      <c r="M83" s="197">
        <v>29571</v>
      </c>
      <c r="N83" s="197">
        <v>29562</v>
      </c>
      <c r="O83" s="199">
        <v>29561</v>
      </c>
      <c r="P83" s="199">
        <v>29560</v>
      </c>
      <c r="Q83" s="199">
        <v>29553</v>
      </c>
      <c r="R83" s="199">
        <v>29541</v>
      </c>
      <c r="S83" s="199">
        <v>29540</v>
      </c>
      <c r="T83" s="200">
        <v>29540</v>
      </c>
      <c r="U83" s="198">
        <v>29539</v>
      </c>
      <c r="V83" s="197">
        <v>29540</v>
      </c>
      <c r="W83" s="199">
        <v>29537</v>
      </c>
      <c r="X83" s="200">
        <v>29534</v>
      </c>
      <c r="Y83" s="200">
        <v>29534</v>
      </c>
      <c r="Z83" s="200">
        <v>29533</v>
      </c>
      <c r="AA83" s="198">
        <v>29533</v>
      </c>
      <c r="AB83" s="199">
        <v>29530</v>
      </c>
      <c r="AC83" s="200">
        <v>29525</v>
      </c>
      <c r="AD83" s="197">
        <v>29524</v>
      </c>
      <c r="AE83" s="197">
        <v>29523</v>
      </c>
      <c r="AF83" s="197">
        <v>29523</v>
      </c>
      <c r="AG83" s="198">
        <v>29519</v>
      </c>
      <c r="AH83" s="199">
        <v>29518</v>
      </c>
      <c r="AI83" s="198">
        <v>29519</v>
      </c>
      <c r="AJ83" s="199">
        <v>29507</v>
      </c>
      <c r="AK83" s="199">
        <v>29497</v>
      </c>
      <c r="AL83" s="199">
        <v>29490</v>
      </c>
      <c r="AM83" s="199">
        <v>29162</v>
      </c>
      <c r="AN83" s="200">
        <v>29458</v>
      </c>
      <c r="AO83" s="198">
        <v>29462</v>
      </c>
      <c r="AP83" s="192">
        <v>29452</v>
      </c>
      <c r="AQ83" s="132">
        <v>29352</v>
      </c>
      <c r="AR83" s="192">
        <v>29343</v>
      </c>
      <c r="AS83" s="192">
        <v>29342</v>
      </c>
      <c r="AT83" s="192">
        <v>29332</v>
      </c>
      <c r="AU83" s="192">
        <v>29321</v>
      </c>
      <c r="AV83" s="192">
        <v>29310</v>
      </c>
      <c r="AW83" s="192">
        <v>29258</v>
      </c>
      <c r="AX83" s="192"/>
      <c r="AY83" s="192"/>
      <c r="AZ83" s="191"/>
      <c r="BA83" s="192"/>
      <c r="BB83" s="192"/>
      <c r="BC83" s="192"/>
      <c r="BD83" s="192"/>
      <c r="BE83" s="192"/>
      <c r="BF83" s="192"/>
      <c r="BG83" s="192"/>
      <c r="BH83" s="192"/>
      <c r="BI83" s="192"/>
      <c r="BJ83" s="192"/>
      <c r="BK83" s="192"/>
      <c r="BL83" s="192"/>
      <c r="BM83" s="192"/>
      <c r="BN83" s="192"/>
      <c r="BO83" s="192"/>
      <c r="BP83" s="192"/>
      <c r="BQ83" s="192"/>
      <c r="BR83" s="192"/>
      <c r="BS83" s="192"/>
      <c r="BT83" s="192"/>
      <c r="BU83" s="192"/>
      <c r="BV83" s="192"/>
      <c r="BW83" s="192"/>
      <c r="BX83" s="192"/>
      <c r="BY83" s="192"/>
      <c r="BZ83" s="132"/>
      <c r="CA83" s="192"/>
      <c r="CB83" s="192"/>
      <c r="CC83" s="192"/>
      <c r="CD83" s="192"/>
      <c r="CE83" s="191"/>
      <c r="CF83" s="192"/>
      <c r="CG83" s="196"/>
    </row>
    <row r="84" spans="1:85" x14ac:dyDescent="0.35">
      <c r="A84" s="190">
        <v>44078</v>
      </c>
      <c r="B84" s="231">
        <v>30763</v>
      </c>
      <c r="C84" s="199">
        <v>30763</v>
      </c>
      <c r="D84" s="199">
        <v>30759</v>
      </c>
      <c r="E84" s="199">
        <v>30755</v>
      </c>
      <c r="F84" s="200">
        <v>30755</v>
      </c>
      <c r="G84" s="197">
        <v>30754</v>
      </c>
      <c r="H84" s="197">
        <v>30747</v>
      </c>
      <c r="I84" s="197">
        <v>30746</v>
      </c>
      <c r="J84" s="198">
        <v>30741</v>
      </c>
      <c r="K84" s="199">
        <v>29512</v>
      </c>
      <c r="L84" s="200">
        <v>29512</v>
      </c>
      <c r="M84" s="197">
        <v>29513</v>
      </c>
      <c r="N84" s="197">
        <v>29504</v>
      </c>
      <c r="O84" s="199">
        <v>29503</v>
      </c>
      <c r="P84" s="199">
        <v>29502</v>
      </c>
      <c r="Q84" s="199">
        <v>29495</v>
      </c>
      <c r="R84" s="199">
        <v>29483</v>
      </c>
      <c r="S84" s="199">
        <v>29482</v>
      </c>
      <c r="T84" s="200">
        <v>29482</v>
      </c>
      <c r="U84" s="198">
        <v>29481</v>
      </c>
      <c r="V84" s="197">
        <v>29482</v>
      </c>
      <c r="W84" s="199">
        <v>29479</v>
      </c>
      <c r="X84" s="200">
        <v>29476</v>
      </c>
      <c r="Y84" s="200">
        <v>29476</v>
      </c>
      <c r="Z84" s="200">
        <v>29475</v>
      </c>
      <c r="AA84" s="198">
        <v>29476</v>
      </c>
      <c r="AB84" s="199">
        <v>29473</v>
      </c>
      <c r="AC84" s="200">
        <v>29468</v>
      </c>
      <c r="AD84" s="197">
        <v>29467</v>
      </c>
      <c r="AE84" s="197">
        <v>29466</v>
      </c>
      <c r="AF84" s="197">
        <v>29466</v>
      </c>
      <c r="AG84" s="198">
        <v>29462</v>
      </c>
      <c r="AH84" s="199">
        <v>29461</v>
      </c>
      <c r="AI84" s="198">
        <v>29462</v>
      </c>
      <c r="AJ84" s="199">
        <v>29450</v>
      </c>
      <c r="AK84" s="199">
        <v>29442</v>
      </c>
      <c r="AL84" s="199">
        <v>29437</v>
      </c>
      <c r="AM84" s="199">
        <v>29111</v>
      </c>
      <c r="AN84" s="200">
        <v>29405</v>
      </c>
      <c r="AO84" s="198">
        <v>29409</v>
      </c>
      <c r="AP84" s="192">
        <v>29403</v>
      </c>
      <c r="AQ84" s="132">
        <v>29312</v>
      </c>
      <c r="AR84" s="192">
        <v>29305</v>
      </c>
      <c r="AS84" s="192">
        <v>29305</v>
      </c>
      <c r="AT84" s="192">
        <v>29299</v>
      </c>
      <c r="AU84" s="192">
        <v>29290</v>
      </c>
      <c r="AV84" s="192">
        <v>29282</v>
      </c>
      <c r="AW84" s="192">
        <v>29238</v>
      </c>
      <c r="AX84" s="192"/>
      <c r="AY84" s="192"/>
      <c r="AZ84" s="191"/>
      <c r="BA84" s="192"/>
      <c r="BB84" s="192"/>
      <c r="BC84" s="192"/>
      <c r="BD84" s="192"/>
      <c r="BE84" s="192"/>
      <c r="BF84" s="192"/>
      <c r="BG84" s="192"/>
      <c r="BH84" s="192"/>
      <c r="BI84" s="192"/>
      <c r="BJ84" s="192"/>
      <c r="BK84" s="192"/>
      <c r="BL84" s="192"/>
      <c r="BM84" s="192"/>
      <c r="BN84" s="192"/>
      <c r="BO84" s="192"/>
      <c r="BP84" s="192"/>
      <c r="BQ84" s="192"/>
      <c r="BR84" s="192"/>
      <c r="BS84" s="192"/>
      <c r="BT84" s="192"/>
      <c r="BU84" s="192"/>
      <c r="BV84" s="192"/>
      <c r="BW84" s="192"/>
      <c r="BX84" s="192"/>
      <c r="BY84" s="192"/>
      <c r="BZ84" s="132"/>
      <c r="CA84" s="192"/>
      <c r="CB84" s="192"/>
      <c r="CC84" s="192"/>
      <c r="CD84" s="192"/>
      <c r="CE84" s="191"/>
      <c r="CF84" s="192"/>
      <c r="CG84" s="196"/>
    </row>
    <row r="85" spans="1:85" x14ac:dyDescent="0.35">
      <c r="A85" s="190">
        <v>44077</v>
      </c>
      <c r="B85" s="231">
        <v>30695</v>
      </c>
      <c r="C85" s="199">
        <v>30695</v>
      </c>
      <c r="D85" s="199">
        <v>30691</v>
      </c>
      <c r="E85" s="199">
        <v>30687</v>
      </c>
      <c r="F85" s="200">
        <v>30687</v>
      </c>
      <c r="G85" s="197">
        <v>30686</v>
      </c>
      <c r="H85" s="197">
        <v>30679</v>
      </c>
      <c r="I85" s="197">
        <v>30678</v>
      </c>
      <c r="J85" s="198">
        <v>30673</v>
      </c>
      <c r="K85" s="199">
        <v>29444</v>
      </c>
      <c r="L85" s="200">
        <v>29444</v>
      </c>
      <c r="M85" s="197">
        <v>29445</v>
      </c>
      <c r="N85" s="197">
        <v>29437</v>
      </c>
      <c r="O85" s="199">
        <v>29435</v>
      </c>
      <c r="P85" s="199">
        <v>29435</v>
      </c>
      <c r="Q85" s="199">
        <v>29429</v>
      </c>
      <c r="R85" s="199">
        <v>29417</v>
      </c>
      <c r="S85" s="199">
        <v>29416</v>
      </c>
      <c r="T85" s="200">
        <v>29416</v>
      </c>
      <c r="U85" s="198">
        <v>29415</v>
      </c>
      <c r="V85" s="197">
        <v>29416</v>
      </c>
      <c r="W85" s="199">
        <v>29413</v>
      </c>
      <c r="X85" s="200">
        <v>29411</v>
      </c>
      <c r="Y85" s="200">
        <v>29411</v>
      </c>
      <c r="Z85" s="200">
        <v>29410</v>
      </c>
      <c r="AA85" s="198">
        <v>29412</v>
      </c>
      <c r="AB85" s="199">
        <v>29409</v>
      </c>
      <c r="AC85" s="200">
        <v>29404</v>
      </c>
      <c r="AD85" s="197">
        <v>29403</v>
      </c>
      <c r="AE85" s="197">
        <v>29402</v>
      </c>
      <c r="AF85" s="197">
        <v>29402</v>
      </c>
      <c r="AG85" s="198">
        <v>29398</v>
      </c>
      <c r="AH85" s="199">
        <v>29397</v>
      </c>
      <c r="AI85" s="198">
        <v>29398</v>
      </c>
      <c r="AJ85" s="199">
        <v>29387</v>
      </c>
      <c r="AK85" s="199">
        <v>29379</v>
      </c>
      <c r="AL85" s="199">
        <v>29375</v>
      </c>
      <c r="AM85" s="199">
        <v>29053</v>
      </c>
      <c r="AN85" s="200">
        <v>29344</v>
      </c>
      <c r="AO85" s="198">
        <v>29348</v>
      </c>
      <c r="AP85" s="192">
        <v>29346</v>
      </c>
      <c r="AQ85" s="132">
        <v>29260</v>
      </c>
      <c r="AR85" s="192">
        <v>29254</v>
      </c>
      <c r="AS85" s="192">
        <v>29256</v>
      </c>
      <c r="AT85" s="192">
        <v>29250</v>
      </c>
      <c r="AU85" s="192">
        <v>29243</v>
      </c>
      <c r="AV85" s="192">
        <v>29241</v>
      </c>
      <c r="AW85" s="192">
        <v>29215</v>
      </c>
      <c r="AX85" s="192">
        <v>29168</v>
      </c>
      <c r="AY85" s="192"/>
      <c r="AZ85" s="191"/>
      <c r="BA85" s="192"/>
      <c r="BB85" s="192"/>
      <c r="BC85" s="192"/>
      <c r="BD85" s="192"/>
      <c r="BE85" s="192"/>
      <c r="BF85" s="192"/>
      <c r="BG85" s="192"/>
      <c r="BH85" s="192"/>
      <c r="BI85" s="192"/>
      <c r="BJ85" s="192"/>
      <c r="BK85" s="192"/>
      <c r="BL85" s="192"/>
      <c r="BM85" s="192"/>
      <c r="BN85" s="192"/>
      <c r="BO85" s="192"/>
      <c r="BP85" s="192"/>
      <c r="BQ85" s="192"/>
      <c r="BR85" s="192"/>
      <c r="BS85" s="192"/>
      <c r="BT85" s="192"/>
      <c r="BU85" s="192"/>
      <c r="BV85" s="192"/>
      <c r="BW85" s="192"/>
      <c r="BX85" s="192"/>
      <c r="BY85" s="192"/>
      <c r="BZ85" s="132"/>
      <c r="CA85" s="192"/>
      <c r="CB85" s="192"/>
      <c r="CC85" s="192"/>
      <c r="CD85" s="192"/>
      <c r="CE85" s="191"/>
      <c r="CF85" s="192"/>
      <c r="CG85" s="196"/>
    </row>
    <row r="86" spans="1:85" x14ac:dyDescent="0.35">
      <c r="A86" s="190">
        <v>44076</v>
      </c>
      <c r="B86" s="231">
        <v>30630</v>
      </c>
      <c r="C86" s="199">
        <v>30630</v>
      </c>
      <c r="D86" s="199">
        <v>30626</v>
      </c>
      <c r="E86" s="199">
        <v>30622</v>
      </c>
      <c r="F86" s="200">
        <v>30622</v>
      </c>
      <c r="G86" s="197">
        <v>30621</v>
      </c>
      <c r="H86" s="197">
        <v>30614</v>
      </c>
      <c r="I86" s="197">
        <v>30613</v>
      </c>
      <c r="J86" s="198">
        <v>30608</v>
      </c>
      <c r="K86" s="199">
        <v>29379</v>
      </c>
      <c r="L86" s="200">
        <v>29379</v>
      </c>
      <c r="M86" s="197">
        <v>29380</v>
      </c>
      <c r="N86" s="197">
        <v>29374</v>
      </c>
      <c r="O86" s="199">
        <v>29372</v>
      </c>
      <c r="P86" s="199">
        <v>29372</v>
      </c>
      <c r="Q86" s="199">
        <v>29366</v>
      </c>
      <c r="R86" s="199">
        <v>29355</v>
      </c>
      <c r="S86" s="199">
        <v>29354</v>
      </c>
      <c r="T86" s="200">
        <v>29354</v>
      </c>
      <c r="U86" s="198">
        <v>29353</v>
      </c>
      <c r="V86" s="197">
        <v>29354</v>
      </c>
      <c r="W86" s="199">
        <v>29351</v>
      </c>
      <c r="X86" s="200">
        <v>29349</v>
      </c>
      <c r="Y86" s="200">
        <v>29349</v>
      </c>
      <c r="Z86" s="200">
        <v>29347</v>
      </c>
      <c r="AA86" s="198">
        <v>29350</v>
      </c>
      <c r="AB86" s="199">
        <v>29347</v>
      </c>
      <c r="AC86" s="200">
        <v>29342</v>
      </c>
      <c r="AD86" s="197">
        <v>29342</v>
      </c>
      <c r="AE86" s="197">
        <v>29341</v>
      </c>
      <c r="AF86" s="197">
        <v>29341</v>
      </c>
      <c r="AG86" s="198">
        <v>29337</v>
      </c>
      <c r="AH86" s="199">
        <v>29336</v>
      </c>
      <c r="AI86" s="198">
        <v>29338</v>
      </c>
      <c r="AJ86" s="199">
        <v>29327</v>
      </c>
      <c r="AK86" s="199">
        <v>29319</v>
      </c>
      <c r="AL86" s="199">
        <v>29315</v>
      </c>
      <c r="AM86" s="199">
        <v>28996</v>
      </c>
      <c r="AN86" s="200">
        <v>29284</v>
      </c>
      <c r="AO86" s="198">
        <v>29288</v>
      </c>
      <c r="AP86" s="192">
        <v>29288</v>
      </c>
      <c r="AQ86" s="132">
        <v>29210</v>
      </c>
      <c r="AR86" s="192">
        <v>29204</v>
      </c>
      <c r="AS86" s="192">
        <v>29205</v>
      </c>
      <c r="AT86" s="192">
        <v>29200</v>
      </c>
      <c r="AU86" s="192">
        <v>29195</v>
      </c>
      <c r="AV86" s="192">
        <v>29195</v>
      </c>
      <c r="AW86" s="192">
        <v>29175</v>
      </c>
      <c r="AX86" s="192">
        <v>29149</v>
      </c>
      <c r="AY86" s="192">
        <v>28987</v>
      </c>
      <c r="AZ86" s="191"/>
      <c r="BA86" s="192"/>
      <c r="BB86" s="192"/>
      <c r="BC86" s="192"/>
      <c r="BD86" s="192"/>
      <c r="BE86" s="192"/>
      <c r="BF86" s="192"/>
      <c r="BG86" s="192"/>
      <c r="BH86" s="192"/>
      <c r="BI86" s="192"/>
      <c r="BJ86" s="192"/>
      <c r="BK86" s="192"/>
      <c r="BL86" s="192"/>
      <c r="BM86" s="192"/>
      <c r="BN86" s="192"/>
      <c r="BO86" s="192"/>
      <c r="BP86" s="192"/>
      <c r="BQ86" s="192"/>
      <c r="BR86" s="192"/>
      <c r="BS86" s="192"/>
      <c r="BT86" s="192"/>
      <c r="BU86" s="192"/>
      <c r="BV86" s="192"/>
      <c r="BW86" s="192"/>
      <c r="BX86" s="192"/>
      <c r="BY86" s="192"/>
      <c r="BZ86" s="132"/>
      <c r="CA86" s="192"/>
      <c r="CB86" s="192"/>
      <c r="CC86" s="192"/>
      <c r="CD86" s="192"/>
      <c r="CE86" s="191"/>
      <c r="CF86" s="192"/>
      <c r="CG86" s="196"/>
    </row>
    <row r="87" spans="1:85" x14ac:dyDescent="0.35">
      <c r="A87" s="190">
        <v>44075</v>
      </c>
      <c r="B87" s="231">
        <v>30557</v>
      </c>
      <c r="C87" s="199">
        <v>30557</v>
      </c>
      <c r="D87" s="199">
        <v>30553</v>
      </c>
      <c r="E87" s="199">
        <v>30549</v>
      </c>
      <c r="F87" s="200">
        <v>30549</v>
      </c>
      <c r="G87" s="197">
        <v>30548</v>
      </c>
      <c r="H87" s="197">
        <v>30541</v>
      </c>
      <c r="I87" s="197">
        <v>30540</v>
      </c>
      <c r="J87" s="198">
        <v>30535</v>
      </c>
      <c r="K87" s="199">
        <v>29306</v>
      </c>
      <c r="L87" s="200">
        <v>29306</v>
      </c>
      <c r="M87" s="197">
        <v>29307</v>
      </c>
      <c r="N87" s="197">
        <v>29301</v>
      </c>
      <c r="O87" s="199">
        <v>29299</v>
      </c>
      <c r="P87" s="199">
        <v>29299</v>
      </c>
      <c r="Q87" s="199">
        <v>29293</v>
      </c>
      <c r="R87" s="199">
        <v>29282</v>
      </c>
      <c r="S87" s="199">
        <v>29281</v>
      </c>
      <c r="T87" s="200">
        <v>29281</v>
      </c>
      <c r="U87" s="198">
        <v>29280</v>
      </c>
      <c r="V87" s="197">
        <v>29281</v>
      </c>
      <c r="W87" s="199">
        <v>29279</v>
      </c>
      <c r="X87" s="200">
        <v>29277</v>
      </c>
      <c r="Y87" s="200">
        <v>29277</v>
      </c>
      <c r="Z87" s="200">
        <v>29275</v>
      </c>
      <c r="AA87" s="198">
        <v>29278</v>
      </c>
      <c r="AB87" s="199">
        <v>29276</v>
      </c>
      <c r="AC87" s="200">
        <v>29271</v>
      </c>
      <c r="AD87" s="197">
        <v>29272</v>
      </c>
      <c r="AE87" s="197">
        <v>29271</v>
      </c>
      <c r="AF87" s="197">
        <v>29271</v>
      </c>
      <c r="AG87" s="198">
        <v>29267</v>
      </c>
      <c r="AH87" s="199">
        <v>29266</v>
      </c>
      <c r="AI87" s="198">
        <v>29268</v>
      </c>
      <c r="AJ87" s="199">
        <v>29258</v>
      </c>
      <c r="AK87" s="199">
        <v>29250</v>
      </c>
      <c r="AL87" s="199">
        <v>29246</v>
      </c>
      <c r="AM87" s="199">
        <v>28938</v>
      </c>
      <c r="AN87" s="200">
        <v>29216</v>
      </c>
      <c r="AO87" s="198">
        <v>29220</v>
      </c>
      <c r="AP87" s="192">
        <v>29231</v>
      </c>
      <c r="AQ87" s="132">
        <v>29155</v>
      </c>
      <c r="AR87" s="192">
        <v>29149</v>
      </c>
      <c r="AS87" s="192">
        <v>29150</v>
      </c>
      <c r="AT87" s="192">
        <v>29145</v>
      </c>
      <c r="AU87" s="192">
        <v>29140</v>
      </c>
      <c r="AV87" s="192">
        <v>29141</v>
      </c>
      <c r="AW87" s="192">
        <v>29129</v>
      </c>
      <c r="AX87" s="192">
        <v>29111</v>
      </c>
      <c r="AY87" s="192">
        <v>28974</v>
      </c>
      <c r="AZ87" s="191">
        <v>28945</v>
      </c>
      <c r="BA87" s="192"/>
      <c r="BB87" s="192"/>
      <c r="BC87" s="192"/>
      <c r="BD87" s="192"/>
      <c r="BE87" s="192"/>
      <c r="BF87" s="192"/>
      <c r="BG87" s="192"/>
      <c r="BH87" s="192"/>
      <c r="BI87" s="192"/>
      <c r="BJ87" s="192"/>
      <c r="BK87" s="192"/>
      <c r="BL87" s="192"/>
      <c r="BM87" s="192"/>
      <c r="BN87" s="192"/>
      <c r="BO87" s="192"/>
      <c r="BP87" s="192"/>
      <c r="BQ87" s="192"/>
      <c r="BR87" s="192"/>
      <c r="BS87" s="192"/>
      <c r="BT87" s="192"/>
      <c r="BU87" s="192"/>
      <c r="BV87" s="192"/>
      <c r="BW87" s="192"/>
      <c r="BX87" s="192"/>
      <c r="BY87" s="192"/>
      <c r="BZ87" s="132"/>
      <c r="CA87" s="192"/>
      <c r="CB87" s="192"/>
      <c r="CC87" s="192"/>
      <c r="CD87" s="192"/>
      <c r="CE87" s="191"/>
      <c r="CF87" s="192"/>
      <c r="CG87" s="196"/>
    </row>
    <row r="88" spans="1:85" x14ac:dyDescent="0.35">
      <c r="A88" s="190">
        <v>44074</v>
      </c>
      <c r="B88" s="231">
        <v>30493</v>
      </c>
      <c r="C88" s="199">
        <v>30493</v>
      </c>
      <c r="D88" s="199">
        <v>30489</v>
      </c>
      <c r="E88" s="199">
        <v>30485</v>
      </c>
      <c r="F88" s="200">
        <v>30485</v>
      </c>
      <c r="G88" s="197">
        <v>30484</v>
      </c>
      <c r="H88" s="197">
        <v>30478</v>
      </c>
      <c r="I88" s="197">
        <v>30477</v>
      </c>
      <c r="J88" s="198">
        <v>30472</v>
      </c>
      <c r="K88" s="199">
        <v>29243</v>
      </c>
      <c r="L88" s="200">
        <v>29243</v>
      </c>
      <c r="M88" s="197">
        <v>29244</v>
      </c>
      <c r="N88" s="197">
        <v>29239</v>
      </c>
      <c r="O88" s="199">
        <v>29238</v>
      </c>
      <c r="P88" s="199">
        <v>29238</v>
      </c>
      <c r="Q88" s="199">
        <v>29232</v>
      </c>
      <c r="R88" s="199">
        <v>29223</v>
      </c>
      <c r="S88" s="199">
        <v>29222</v>
      </c>
      <c r="T88" s="200">
        <v>29222</v>
      </c>
      <c r="U88" s="198">
        <v>29221</v>
      </c>
      <c r="V88" s="197">
        <v>29222</v>
      </c>
      <c r="W88" s="199">
        <v>29220</v>
      </c>
      <c r="X88" s="200">
        <v>29218</v>
      </c>
      <c r="Y88" s="200">
        <v>29218</v>
      </c>
      <c r="Z88" s="200">
        <v>29216</v>
      </c>
      <c r="AA88" s="198">
        <v>29220</v>
      </c>
      <c r="AB88" s="199">
        <v>29218</v>
      </c>
      <c r="AC88" s="200">
        <v>29213</v>
      </c>
      <c r="AD88" s="197">
        <v>29214</v>
      </c>
      <c r="AE88" s="197">
        <v>29213</v>
      </c>
      <c r="AF88" s="197">
        <v>29213</v>
      </c>
      <c r="AG88" s="198">
        <v>29209</v>
      </c>
      <c r="AH88" s="199">
        <v>29208</v>
      </c>
      <c r="AI88" s="198">
        <v>29210</v>
      </c>
      <c r="AJ88" s="199">
        <v>29200</v>
      </c>
      <c r="AK88" s="199">
        <v>29192</v>
      </c>
      <c r="AL88" s="199">
        <v>29189</v>
      </c>
      <c r="AM88" s="199">
        <v>28894</v>
      </c>
      <c r="AN88" s="200">
        <v>29161</v>
      </c>
      <c r="AO88" s="198">
        <v>29165</v>
      </c>
      <c r="AP88" s="192">
        <v>29176</v>
      </c>
      <c r="AQ88" s="132">
        <v>29106</v>
      </c>
      <c r="AR88" s="192">
        <v>29101</v>
      </c>
      <c r="AS88" s="192">
        <v>29102</v>
      </c>
      <c r="AT88" s="192">
        <v>29097</v>
      </c>
      <c r="AU88" s="192">
        <v>29092</v>
      </c>
      <c r="AV88" s="192">
        <v>29093</v>
      </c>
      <c r="AW88" s="192">
        <v>29082</v>
      </c>
      <c r="AX88" s="192">
        <v>29070</v>
      </c>
      <c r="AY88" s="192">
        <v>28956</v>
      </c>
      <c r="AZ88" s="191">
        <v>28935</v>
      </c>
      <c r="BA88" s="192">
        <v>28906</v>
      </c>
      <c r="BB88" s="192"/>
      <c r="BC88" s="192"/>
      <c r="BD88" s="192"/>
      <c r="BE88" s="192"/>
      <c r="BF88" s="192"/>
      <c r="BG88" s="192"/>
      <c r="BH88" s="192"/>
      <c r="BI88" s="192"/>
      <c r="BJ88" s="192"/>
      <c r="BK88" s="192"/>
      <c r="BL88" s="192"/>
      <c r="BM88" s="192"/>
      <c r="BN88" s="192"/>
      <c r="BO88" s="192"/>
      <c r="BP88" s="192"/>
      <c r="BQ88" s="192"/>
      <c r="BR88" s="192"/>
      <c r="BS88" s="192"/>
      <c r="BT88" s="192"/>
      <c r="BU88" s="192"/>
      <c r="BV88" s="192"/>
      <c r="BW88" s="192"/>
      <c r="BX88" s="192"/>
      <c r="BY88" s="192"/>
      <c r="BZ88" s="132"/>
      <c r="CA88" s="192"/>
      <c r="CB88" s="192"/>
      <c r="CC88" s="192"/>
      <c r="CD88" s="192"/>
      <c r="CE88" s="191"/>
      <c r="CF88" s="192"/>
      <c r="CG88" s="196"/>
    </row>
    <row r="89" spans="1:85" x14ac:dyDescent="0.35">
      <c r="A89" s="190">
        <v>44073</v>
      </c>
      <c r="B89" s="231">
        <v>30433</v>
      </c>
      <c r="C89" s="199">
        <v>30433</v>
      </c>
      <c r="D89" s="199">
        <v>30429</v>
      </c>
      <c r="E89" s="199">
        <v>30425</v>
      </c>
      <c r="F89" s="200">
        <v>30425</v>
      </c>
      <c r="G89" s="197">
        <v>30424</v>
      </c>
      <c r="H89" s="197">
        <v>30418</v>
      </c>
      <c r="I89" s="197">
        <v>30417</v>
      </c>
      <c r="J89" s="198">
        <v>30412</v>
      </c>
      <c r="K89" s="199">
        <v>29182</v>
      </c>
      <c r="L89" s="200">
        <v>29182</v>
      </c>
      <c r="M89" s="197">
        <v>29183</v>
      </c>
      <c r="N89" s="197">
        <v>29178</v>
      </c>
      <c r="O89" s="199">
        <v>29177</v>
      </c>
      <c r="P89" s="199">
        <v>29177</v>
      </c>
      <c r="Q89" s="199">
        <v>29171</v>
      </c>
      <c r="R89" s="199">
        <v>29162</v>
      </c>
      <c r="S89" s="199">
        <v>29161</v>
      </c>
      <c r="T89" s="200">
        <v>29162</v>
      </c>
      <c r="U89" s="198">
        <v>29161</v>
      </c>
      <c r="V89" s="197">
        <v>29162</v>
      </c>
      <c r="W89" s="199">
        <v>29160</v>
      </c>
      <c r="X89" s="200">
        <v>29158</v>
      </c>
      <c r="Y89" s="200">
        <v>29158</v>
      </c>
      <c r="Z89" s="200">
        <v>29157</v>
      </c>
      <c r="AA89" s="198">
        <v>29161</v>
      </c>
      <c r="AB89" s="199">
        <v>29159</v>
      </c>
      <c r="AC89" s="200">
        <v>29155</v>
      </c>
      <c r="AD89" s="197">
        <v>29156</v>
      </c>
      <c r="AE89" s="197">
        <v>29155</v>
      </c>
      <c r="AF89" s="197">
        <v>29155</v>
      </c>
      <c r="AG89" s="198">
        <v>29151</v>
      </c>
      <c r="AH89" s="199">
        <v>29151</v>
      </c>
      <c r="AI89" s="198">
        <v>29153</v>
      </c>
      <c r="AJ89" s="199">
        <v>29144</v>
      </c>
      <c r="AK89" s="199">
        <v>29136</v>
      </c>
      <c r="AL89" s="199">
        <v>29133</v>
      </c>
      <c r="AM89" s="199">
        <v>28845</v>
      </c>
      <c r="AN89" s="200">
        <v>29106</v>
      </c>
      <c r="AO89" s="198">
        <v>29110</v>
      </c>
      <c r="AP89" s="192">
        <v>29122</v>
      </c>
      <c r="AQ89" s="132">
        <v>29055</v>
      </c>
      <c r="AR89" s="192">
        <v>29050</v>
      </c>
      <c r="AS89" s="192">
        <v>29051</v>
      </c>
      <c r="AT89" s="192">
        <v>29046</v>
      </c>
      <c r="AU89" s="192">
        <v>29041</v>
      </c>
      <c r="AV89" s="192">
        <v>29042</v>
      </c>
      <c r="AW89" s="192">
        <v>29032</v>
      </c>
      <c r="AX89" s="192">
        <v>29024</v>
      </c>
      <c r="AY89" s="192">
        <v>28921</v>
      </c>
      <c r="AZ89" s="191">
        <v>28915</v>
      </c>
      <c r="BA89" s="192">
        <v>28895</v>
      </c>
      <c r="BB89" s="192">
        <v>28851</v>
      </c>
      <c r="BC89" s="192"/>
      <c r="BD89" s="192"/>
      <c r="BE89" s="192"/>
      <c r="BF89" s="192"/>
      <c r="BG89" s="192"/>
      <c r="BH89" s="192"/>
      <c r="BI89" s="192"/>
      <c r="BJ89" s="192"/>
      <c r="BK89" s="192"/>
      <c r="BL89" s="192"/>
      <c r="BM89" s="192"/>
      <c r="BN89" s="192"/>
      <c r="BO89" s="192"/>
      <c r="BP89" s="192"/>
      <c r="BQ89" s="192"/>
      <c r="BR89" s="192"/>
      <c r="BS89" s="192"/>
      <c r="BT89" s="192"/>
      <c r="BU89" s="192"/>
      <c r="BV89" s="192"/>
      <c r="BW89" s="192"/>
      <c r="BX89" s="192"/>
      <c r="BY89" s="192"/>
      <c r="BZ89" s="132"/>
      <c r="CA89" s="192"/>
      <c r="CB89" s="192"/>
      <c r="CC89" s="192"/>
      <c r="CD89" s="192"/>
      <c r="CE89" s="191"/>
      <c r="CF89" s="192"/>
      <c r="CG89" s="196"/>
    </row>
    <row r="90" spans="1:85" x14ac:dyDescent="0.35">
      <c r="A90" s="190">
        <v>44072</v>
      </c>
      <c r="B90" s="231">
        <v>30382</v>
      </c>
      <c r="C90" s="199">
        <v>30382</v>
      </c>
      <c r="D90" s="199">
        <v>30378</v>
      </c>
      <c r="E90" s="199">
        <v>30374</v>
      </c>
      <c r="F90" s="200">
        <v>30374</v>
      </c>
      <c r="G90" s="197">
        <v>30373</v>
      </c>
      <c r="H90" s="197">
        <v>30367</v>
      </c>
      <c r="I90" s="197">
        <v>30366</v>
      </c>
      <c r="J90" s="198">
        <v>30361</v>
      </c>
      <c r="K90" s="199">
        <v>29130</v>
      </c>
      <c r="L90" s="200">
        <v>29130</v>
      </c>
      <c r="M90" s="197">
        <v>29131</v>
      </c>
      <c r="N90" s="197">
        <v>29126</v>
      </c>
      <c r="O90" s="199">
        <v>29125</v>
      </c>
      <c r="P90" s="199">
        <v>29125</v>
      </c>
      <c r="Q90" s="199">
        <v>29119</v>
      </c>
      <c r="R90" s="199">
        <v>29111</v>
      </c>
      <c r="S90" s="199">
        <v>29110</v>
      </c>
      <c r="T90" s="200">
        <v>29111</v>
      </c>
      <c r="U90" s="198">
        <v>29110</v>
      </c>
      <c r="V90" s="197">
        <v>29111</v>
      </c>
      <c r="W90" s="199">
        <v>29109</v>
      </c>
      <c r="X90" s="200">
        <v>29107</v>
      </c>
      <c r="Y90" s="200">
        <v>29107</v>
      </c>
      <c r="Z90" s="200">
        <v>29106</v>
      </c>
      <c r="AA90" s="198">
        <v>29110</v>
      </c>
      <c r="AB90" s="199">
        <v>29107</v>
      </c>
      <c r="AC90" s="200">
        <v>29104</v>
      </c>
      <c r="AD90" s="197">
        <v>29106</v>
      </c>
      <c r="AE90" s="197">
        <v>29105</v>
      </c>
      <c r="AF90" s="197">
        <v>29105</v>
      </c>
      <c r="AG90" s="198">
        <v>29101</v>
      </c>
      <c r="AH90" s="199">
        <v>29102</v>
      </c>
      <c r="AI90" s="198">
        <v>29104</v>
      </c>
      <c r="AJ90" s="199">
        <v>29096</v>
      </c>
      <c r="AK90" s="199">
        <v>29090</v>
      </c>
      <c r="AL90" s="199">
        <v>29087</v>
      </c>
      <c r="AM90" s="199">
        <v>28805</v>
      </c>
      <c r="AN90" s="200">
        <v>29061</v>
      </c>
      <c r="AO90" s="198">
        <v>29065</v>
      </c>
      <c r="AP90" s="192">
        <v>29077</v>
      </c>
      <c r="AQ90" s="132">
        <v>29013</v>
      </c>
      <c r="AR90" s="192">
        <v>29008</v>
      </c>
      <c r="AS90" s="192">
        <v>29009</v>
      </c>
      <c r="AT90" s="192">
        <v>29006</v>
      </c>
      <c r="AU90" s="192">
        <v>29002</v>
      </c>
      <c r="AV90" s="192">
        <v>29003</v>
      </c>
      <c r="AW90" s="192">
        <v>28994</v>
      </c>
      <c r="AX90" s="192">
        <v>28988</v>
      </c>
      <c r="AY90" s="192">
        <v>28891</v>
      </c>
      <c r="AZ90" s="191">
        <v>28885</v>
      </c>
      <c r="BA90" s="192">
        <v>28873</v>
      </c>
      <c r="BB90" s="192">
        <v>28846</v>
      </c>
      <c r="BC90" s="192"/>
      <c r="BD90" s="192"/>
      <c r="BE90" s="192"/>
      <c r="BF90" s="192"/>
      <c r="BG90" s="192"/>
      <c r="BH90" s="192"/>
      <c r="BI90" s="192"/>
      <c r="BJ90" s="192"/>
      <c r="BK90" s="192"/>
      <c r="BL90" s="192"/>
      <c r="BM90" s="192"/>
      <c r="BN90" s="192"/>
      <c r="BO90" s="192"/>
      <c r="BP90" s="192"/>
      <c r="BQ90" s="192"/>
      <c r="BR90" s="192"/>
      <c r="BS90" s="192"/>
      <c r="BT90" s="192"/>
      <c r="BU90" s="192"/>
      <c r="BV90" s="192"/>
      <c r="BW90" s="192"/>
      <c r="BX90" s="192"/>
      <c r="BY90" s="192"/>
      <c r="BZ90" s="132"/>
      <c r="CA90" s="192"/>
      <c r="CB90" s="192"/>
      <c r="CC90" s="192"/>
      <c r="CD90" s="192"/>
      <c r="CE90" s="191"/>
      <c r="CF90" s="192"/>
      <c r="CG90" s="196"/>
    </row>
    <row r="91" spans="1:85" x14ac:dyDescent="0.35">
      <c r="A91" s="190">
        <v>44071</v>
      </c>
      <c r="B91" s="231">
        <v>30339</v>
      </c>
      <c r="C91" s="199">
        <v>30339</v>
      </c>
      <c r="D91" s="199">
        <v>30335</v>
      </c>
      <c r="E91" s="199">
        <v>30331</v>
      </c>
      <c r="F91" s="200">
        <v>30331</v>
      </c>
      <c r="G91" s="197">
        <v>30330</v>
      </c>
      <c r="H91" s="197">
        <v>30324</v>
      </c>
      <c r="I91" s="197">
        <v>30323</v>
      </c>
      <c r="J91" s="198">
        <v>30318</v>
      </c>
      <c r="K91" s="199">
        <v>29087</v>
      </c>
      <c r="L91" s="200">
        <v>29087</v>
      </c>
      <c r="M91" s="197">
        <v>29088</v>
      </c>
      <c r="N91" s="197">
        <v>29083</v>
      </c>
      <c r="O91" s="199">
        <v>29082</v>
      </c>
      <c r="P91" s="199">
        <v>29082</v>
      </c>
      <c r="Q91" s="199">
        <v>29077</v>
      </c>
      <c r="R91" s="199">
        <v>29070</v>
      </c>
      <c r="S91" s="199">
        <v>29069</v>
      </c>
      <c r="T91" s="200">
        <v>29070</v>
      </c>
      <c r="U91" s="198">
        <v>29069</v>
      </c>
      <c r="V91" s="197">
        <v>29070</v>
      </c>
      <c r="W91" s="199">
        <v>29068</v>
      </c>
      <c r="X91" s="200">
        <v>29068</v>
      </c>
      <c r="Y91" s="200">
        <v>29068</v>
      </c>
      <c r="Z91" s="200">
        <v>29067</v>
      </c>
      <c r="AA91" s="198">
        <v>29071</v>
      </c>
      <c r="AB91" s="199">
        <v>29068</v>
      </c>
      <c r="AC91" s="200">
        <v>29065</v>
      </c>
      <c r="AD91" s="197">
        <v>29067</v>
      </c>
      <c r="AE91" s="197">
        <v>29066</v>
      </c>
      <c r="AF91" s="197">
        <v>29066</v>
      </c>
      <c r="AG91" s="198">
        <v>29062</v>
      </c>
      <c r="AH91" s="199">
        <v>29063</v>
      </c>
      <c r="AI91" s="198">
        <v>29065</v>
      </c>
      <c r="AJ91" s="199">
        <v>29057</v>
      </c>
      <c r="AK91" s="199">
        <v>29052</v>
      </c>
      <c r="AL91" s="199">
        <v>29049</v>
      </c>
      <c r="AM91" s="199">
        <v>28769</v>
      </c>
      <c r="AN91" s="200">
        <v>29025</v>
      </c>
      <c r="AO91" s="198">
        <v>29029</v>
      </c>
      <c r="AP91" s="192">
        <v>29041</v>
      </c>
      <c r="AQ91" s="132">
        <v>28982</v>
      </c>
      <c r="AR91" s="192">
        <v>28978</v>
      </c>
      <c r="AS91" s="192">
        <v>28979</v>
      </c>
      <c r="AT91" s="192">
        <v>28976</v>
      </c>
      <c r="AU91" s="192">
        <v>28973</v>
      </c>
      <c r="AV91" s="192">
        <v>28974</v>
      </c>
      <c r="AW91" s="192">
        <v>28967</v>
      </c>
      <c r="AX91" s="192">
        <v>28961</v>
      </c>
      <c r="AY91" s="192">
        <v>28865</v>
      </c>
      <c r="AZ91" s="191">
        <v>28859</v>
      </c>
      <c r="BA91" s="192">
        <v>28850</v>
      </c>
      <c r="BB91" s="192">
        <v>28832</v>
      </c>
      <c r="BC91" s="192"/>
      <c r="BD91" s="192"/>
      <c r="BE91" s="192"/>
      <c r="BF91" s="192"/>
      <c r="BG91" s="192"/>
      <c r="BH91" s="192"/>
      <c r="BI91" s="192"/>
      <c r="BJ91" s="192"/>
      <c r="BK91" s="192"/>
      <c r="BL91" s="192"/>
      <c r="BM91" s="192"/>
      <c r="BN91" s="192"/>
      <c r="BO91" s="192"/>
      <c r="BP91" s="192"/>
      <c r="BQ91" s="192"/>
      <c r="BR91" s="192"/>
      <c r="BS91" s="192"/>
      <c r="BT91" s="192"/>
      <c r="BU91" s="192"/>
      <c r="BV91" s="192"/>
      <c r="BW91" s="192"/>
      <c r="BX91" s="192"/>
      <c r="BY91" s="192"/>
      <c r="BZ91" s="132"/>
      <c r="CA91" s="192"/>
      <c r="CB91" s="192"/>
      <c r="CC91" s="192"/>
      <c r="CD91" s="192"/>
      <c r="CE91" s="191"/>
      <c r="CF91" s="192"/>
      <c r="CG91" s="196"/>
    </row>
    <row r="92" spans="1:85" x14ac:dyDescent="0.35">
      <c r="A92" s="190">
        <v>44070</v>
      </c>
      <c r="B92" s="231">
        <v>30278</v>
      </c>
      <c r="C92" s="199">
        <v>30278</v>
      </c>
      <c r="D92" s="199">
        <v>30274</v>
      </c>
      <c r="E92" s="199">
        <v>30270</v>
      </c>
      <c r="F92" s="200">
        <v>30270</v>
      </c>
      <c r="G92" s="197">
        <v>30269</v>
      </c>
      <c r="H92" s="197">
        <v>30263</v>
      </c>
      <c r="I92" s="197">
        <v>30263</v>
      </c>
      <c r="J92" s="198">
        <v>30257</v>
      </c>
      <c r="K92" s="199">
        <v>29027</v>
      </c>
      <c r="L92" s="200">
        <v>29027</v>
      </c>
      <c r="M92" s="197">
        <v>29028</v>
      </c>
      <c r="N92" s="197">
        <v>29023</v>
      </c>
      <c r="O92" s="199">
        <v>29022</v>
      </c>
      <c r="P92" s="199">
        <v>29022</v>
      </c>
      <c r="Q92" s="199">
        <v>29018</v>
      </c>
      <c r="R92" s="199">
        <v>29012</v>
      </c>
      <c r="S92" s="199">
        <v>29011</v>
      </c>
      <c r="T92" s="200">
        <v>29012</v>
      </c>
      <c r="U92" s="198">
        <v>29011</v>
      </c>
      <c r="V92" s="197">
        <v>29012</v>
      </c>
      <c r="W92" s="199">
        <v>29010</v>
      </c>
      <c r="X92" s="200">
        <v>29010</v>
      </c>
      <c r="Y92" s="200">
        <v>29010</v>
      </c>
      <c r="Z92" s="200">
        <v>29009</v>
      </c>
      <c r="AA92" s="198">
        <v>29013</v>
      </c>
      <c r="AB92" s="199">
        <v>29010</v>
      </c>
      <c r="AC92" s="200">
        <v>29007</v>
      </c>
      <c r="AD92" s="197">
        <v>29009</v>
      </c>
      <c r="AE92" s="197">
        <v>29008</v>
      </c>
      <c r="AF92" s="197">
        <v>29008</v>
      </c>
      <c r="AG92" s="198">
        <v>29004</v>
      </c>
      <c r="AH92" s="199">
        <v>29005</v>
      </c>
      <c r="AI92" s="198">
        <v>29007</v>
      </c>
      <c r="AJ92" s="199">
        <v>28999</v>
      </c>
      <c r="AK92" s="199">
        <v>28994</v>
      </c>
      <c r="AL92" s="199">
        <v>28991</v>
      </c>
      <c r="AM92" s="199">
        <v>28715</v>
      </c>
      <c r="AN92" s="200">
        <v>28970</v>
      </c>
      <c r="AO92" s="198">
        <v>28975</v>
      </c>
      <c r="AP92" s="192">
        <v>28987</v>
      </c>
      <c r="AQ92" s="132">
        <v>28935</v>
      </c>
      <c r="AR92" s="192">
        <v>28933</v>
      </c>
      <c r="AS92" s="192">
        <v>28934</v>
      </c>
      <c r="AT92" s="192">
        <v>28931</v>
      </c>
      <c r="AU92" s="192">
        <v>28929</v>
      </c>
      <c r="AV92" s="192">
        <v>28930</v>
      </c>
      <c r="AW92" s="192">
        <v>28923</v>
      </c>
      <c r="AX92" s="192">
        <v>28918</v>
      </c>
      <c r="AY92" s="192">
        <v>28826</v>
      </c>
      <c r="AZ92" s="191">
        <v>28821</v>
      </c>
      <c r="BA92" s="192">
        <v>28814</v>
      </c>
      <c r="BB92" s="192">
        <v>28807</v>
      </c>
      <c r="BC92" s="192">
        <v>28776</v>
      </c>
      <c r="BD92" s="192"/>
      <c r="BE92" s="192"/>
      <c r="BF92" s="192"/>
      <c r="BG92" s="192"/>
      <c r="BH92" s="192"/>
      <c r="BI92" s="192"/>
      <c r="BJ92" s="192"/>
      <c r="BK92" s="192"/>
      <c r="BL92" s="192"/>
      <c r="BM92" s="192"/>
      <c r="BN92" s="192"/>
      <c r="BO92" s="192"/>
      <c r="BP92" s="192"/>
      <c r="BQ92" s="192"/>
      <c r="BR92" s="192"/>
      <c r="BS92" s="192"/>
      <c r="BT92" s="192"/>
      <c r="BU92" s="192"/>
      <c r="BV92" s="192"/>
      <c r="BW92" s="192"/>
      <c r="BX92" s="192"/>
      <c r="BY92" s="192"/>
      <c r="BZ92" s="132"/>
      <c r="CA92" s="192"/>
      <c r="CB92" s="192"/>
      <c r="CC92" s="192"/>
      <c r="CD92" s="192"/>
      <c r="CE92" s="191"/>
      <c r="CF92" s="192"/>
      <c r="CG92" s="196"/>
    </row>
    <row r="93" spans="1:85" x14ac:dyDescent="0.35">
      <c r="A93" s="190">
        <v>44069</v>
      </c>
      <c r="B93" s="231">
        <v>30235</v>
      </c>
      <c r="C93" s="199">
        <v>30235</v>
      </c>
      <c r="D93" s="199">
        <v>30231</v>
      </c>
      <c r="E93" s="199">
        <v>30227</v>
      </c>
      <c r="F93" s="200">
        <v>30227</v>
      </c>
      <c r="G93" s="197">
        <v>30226</v>
      </c>
      <c r="H93" s="197">
        <v>30220</v>
      </c>
      <c r="I93" s="197">
        <v>30221</v>
      </c>
      <c r="J93" s="198">
        <v>30215</v>
      </c>
      <c r="K93" s="199">
        <v>28985</v>
      </c>
      <c r="L93" s="200">
        <v>28985</v>
      </c>
      <c r="M93" s="197">
        <v>28986</v>
      </c>
      <c r="N93" s="197">
        <v>28982</v>
      </c>
      <c r="O93" s="199">
        <v>28981</v>
      </c>
      <c r="P93" s="199">
        <v>28981</v>
      </c>
      <c r="Q93" s="199">
        <v>28977</v>
      </c>
      <c r="R93" s="199">
        <v>28971</v>
      </c>
      <c r="S93" s="199">
        <v>28970</v>
      </c>
      <c r="T93" s="200">
        <v>28970</v>
      </c>
      <c r="U93" s="198">
        <v>28970</v>
      </c>
      <c r="V93" s="197">
        <v>28971</v>
      </c>
      <c r="W93" s="199">
        <v>28969</v>
      </c>
      <c r="X93" s="200">
        <v>28969</v>
      </c>
      <c r="Y93" s="200">
        <v>28969</v>
      </c>
      <c r="Z93" s="200">
        <v>28968</v>
      </c>
      <c r="AA93" s="198">
        <v>28972</v>
      </c>
      <c r="AB93" s="199">
        <v>28969</v>
      </c>
      <c r="AC93" s="200">
        <v>28966</v>
      </c>
      <c r="AD93" s="197">
        <v>28968</v>
      </c>
      <c r="AE93" s="197">
        <v>28967</v>
      </c>
      <c r="AF93" s="197">
        <v>28967</v>
      </c>
      <c r="AG93" s="198">
        <v>28963</v>
      </c>
      <c r="AH93" s="199">
        <v>28964</v>
      </c>
      <c r="AI93" s="198">
        <v>28966</v>
      </c>
      <c r="AJ93" s="199">
        <v>28958</v>
      </c>
      <c r="AK93" s="199">
        <v>28953</v>
      </c>
      <c r="AL93" s="199">
        <v>28950</v>
      </c>
      <c r="AM93" s="199">
        <v>28684</v>
      </c>
      <c r="AN93" s="200">
        <v>28930</v>
      </c>
      <c r="AO93" s="198">
        <v>28935</v>
      </c>
      <c r="AP93" s="192">
        <v>28946</v>
      </c>
      <c r="AQ93" s="132">
        <v>28897</v>
      </c>
      <c r="AR93" s="192">
        <v>28895</v>
      </c>
      <c r="AS93" s="192">
        <v>28896</v>
      </c>
      <c r="AT93" s="192">
        <v>28893</v>
      </c>
      <c r="AU93" s="192">
        <v>28891</v>
      </c>
      <c r="AV93" s="192">
        <v>28893</v>
      </c>
      <c r="AW93" s="192">
        <v>28886</v>
      </c>
      <c r="AX93" s="192">
        <v>28882</v>
      </c>
      <c r="AY93" s="192">
        <v>28801</v>
      </c>
      <c r="AZ93" s="191">
        <v>28796</v>
      </c>
      <c r="BA93" s="192">
        <v>28791</v>
      </c>
      <c r="BB93" s="192">
        <v>28785</v>
      </c>
      <c r="BC93" s="192">
        <v>28774</v>
      </c>
      <c r="BD93" s="192">
        <v>28763</v>
      </c>
      <c r="BE93" s="192"/>
      <c r="BF93" s="192"/>
      <c r="BG93" s="192"/>
      <c r="BH93" s="192"/>
      <c r="BI93" s="192"/>
      <c r="BJ93" s="192"/>
      <c r="BK93" s="192"/>
      <c r="BL93" s="192"/>
      <c r="BM93" s="192"/>
      <c r="BN93" s="192"/>
      <c r="BO93" s="192"/>
      <c r="BP93" s="192"/>
      <c r="BQ93" s="192"/>
      <c r="BR93" s="192"/>
      <c r="BS93" s="192"/>
      <c r="BT93" s="192"/>
      <c r="BU93" s="192"/>
      <c r="BV93" s="192"/>
      <c r="BW93" s="192"/>
      <c r="BX93" s="192"/>
      <c r="BY93" s="192"/>
      <c r="BZ93" s="132"/>
      <c r="CA93" s="192"/>
      <c r="CB93" s="192"/>
      <c r="CC93" s="192"/>
      <c r="CD93" s="192"/>
      <c r="CE93" s="191"/>
      <c r="CF93" s="192"/>
      <c r="CG93" s="196"/>
    </row>
    <row r="94" spans="1:85" x14ac:dyDescent="0.35">
      <c r="A94" s="190">
        <v>44068</v>
      </c>
      <c r="B94" s="231">
        <v>30189</v>
      </c>
      <c r="C94" s="199">
        <v>30189</v>
      </c>
      <c r="D94" s="199">
        <v>30185</v>
      </c>
      <c r="E94" s="199">
        <v>30181</v>
      </c>
      <c r="F94" s="200">
        <v>30181</v>
      </c>
      <c r="G94" s="197">
        <v>30180</v>
      </c>
      <c r="H94" s="197">
        <v>30175</v>
      </c>
      <c r="I94" s="197">
        <v>30176</v>
      </c>
      <c r="J94" s="198">
        <v>30170</v>
      </c>
      <c r="K94" s="199">
        <v>28940</v>
      </c>
      <c r="L94" s="200">
        <v>28940</v>
      </c>
      <c r="M94" s="197">
        <v>28941</v>
      </c>
      <c r="N94" s="197">
        <v>28937</v>
      </c>
      <c r="O94" s="199">
        <v>28936</v>
      </c>
      <c r="P94" s="199">
        <v>28936</v>
      </c>
      <c r="Q94" s="199">
        <v>28932</v>
      </c>
      <c r="R94" s="199">
        <v>28926</v>
      </c>
      <c r="S94" s="199">
        <v>28925</v>
      </c>
      <c r="T94" s="200">
        <v>28925</v>
      </c>
      <c r="U94" s="198">
        <v>28925</v>
      </c>
      <c r="V94" s="197">
        <v>28926</v>
      </c>
      <c r="W94" s="199">
        <v>28924</v>
      </c>
      <c r="X94" s="200">
        <v>28924</v>
      </c>
      <c r="Y94" s="200">
        <v>28924</v>
      </c>
      <c r="Z94" s="200">
        <v>28924</v>
      </c>
      <c r="AA94" s="198">
        <v>28929</v>
      </c>
      <c r="AB94" s="199">
        <v>28926</v>
      </c>
      <c r="AC94" s="200">
        <v>28924</v>
      </c>
      <c r="AD94" s="197">
        <v>28926</v>
      </c>
      <c r="AE94" s="197">
        <v>28925</v>
      </c>
      <c r="AF94" s="197">
        <v>28925</v>
      </c>
      <c r="AG94" s="198">
        <v>28922</v>
      </c>
      <c r="AH94" s="199">
        <v>28923</v>
      </c>
      <c r="AI94" s="198">
        <v>28925</v>
      </c>
      <c r="AJ94" s="199">
        <v>28917</v>
      </c>
      <c r="AK94" s="199">
        <v>28913</v>
      </c>
      <c r="AL94" s="199">
        <v>28910</v>
      </c>
      <c r="AM94" s="199">
        <v>28646</v>
      </c>
      <c r="AN94" s="200">
        <v>28892</v>
      </c>
      <c r="AO94" s="198">
        <v>28897</v>
      </c>
      <c r="AP94" s="192">
        <v>28908</v>
      </c>
      <c r="AQ94" s="132">
        <v>28867</v>
      </c>
      <c r="AR94" s="192">
        <v>28866</v>
      </c>
      <c r="AS94" s="192">
        <v>28867</v>
      </c>
      <c r="AT94" s="192">
        <v>28864</v>
      </c>
      <c r="AU94" s="192">
        <v>28862</v>
      </c>
      <c r="AV94" s="192">
        <v>28864</v>
      </c>
      <c r="AW94" s="192">
        <v>28857</v>
      </c>
      <c r="AX94" s="192">
        <v>28855</v>
      </c>
      <c r="AY94" s="192">
        <v>28777</v>
      </c>
      <c r="AZ94" s="191">
        <v>28772</v>
      </c>
      <c r="BA94" s="192">
        <v>28768</v>
      </c>
      <c r="BB94" s="192">
        <v>28762</v>
      </c>
      <c r="BC94" s="192">
        <v>28760</v>
      </c>
      <c r="BD94" s="192">
        <v>28752</v>
      </c>
      <c r="BE94" s="192">
        <v>28738</v>
      </c>
      <c r="BF94" s="192"/>
      <c r="BG94" s="192"/>
      <c r="BH94" s="192"/>
      <c r="BI94" s="192"/>
      <c r="BJ94" s="192"/>
      <c r="BK94" s="192"/>
      <c r="BL94" s="192"/>
      <c r="BM94" s="192"/>
      <c r="BN94" s="192"/>
      <c r="BO94" s="192"/>
      <c r="BP94" s="192"/>
      <c r="BQ94" s="192"/>
      <c r="BR94" s="192"/>
      <c r="BS94" s="192"/>
      <c r="BT94" s="192"/>
      <c r="BU94" s="192"/>
      <c r="BV94" s="192"/>
      <c r="BW94" s="192"/>
      <c r="BX94" s="192"/>
      <c r="BY94" s="192"/>
      <c r="BZ94" s="132"/>
      <c r="CA94" s="192"/>
      <c r="CB94" s="192"/>
      <c r="CC94" s="192"/>
      <c r="CD94" s="192"/>
      <c r="CE94" s="191"/>
      <c r="CF94" s="192"/>
      <c r="CG94" s="196"/>
    </row>
    <row r="95" spans="1:85" x14ac:dyDescent="0.35">
      <c r="A95" s="190">
        <v>44067</v>
      </c>
      <c r="B95" s="231">
        <v>30153</v>
      </c>
      <c r="C95" s="199">
        <v>30153</v>
      </c>
      <c r="D95" s="199">
        <v>30149</v>
      </c>
      <c r="E95" s="199">
        <v>30145</v>
      </c>
      <c r="F95" s="200">
        <v>30145</v>
      </c>
      <c r="G95" s="197">
        <v>30144</v>
      </c>
      <c r="H95" s="197">
        <v>30139</v>
      </c>
      <c r="I95" s="197">
        <v>30140</v>
      </c>
      <c r="J95" s="198">
        <v>30134</v>
      </c>
      <c r="K95" s="199">
        <v>28904</v>
      </c>
      <c r="L95" s="200">
        <v>28904</v>
      </c>
      <c r="M95" s="197">
        <v>28905</v>
      </c>
      <c r="N95" s="197">
        <v>28901</v>
      </c>
      <c r="O95" s="199">
        <v>28900</v>
      </c>
      <c r="P95" s="199">
        <v>28900</v>
      </c>
      <c r="Q95" s="199">
        <v>28896</v>
      </c>
      <c r="R95" s="199">
        <v>28891</v>
      </c>
      <c r="S95" s="199">
        <v>28890</v>
      </c>
      <c r="T95" s="200">
        <v>28890</v>
      </c>
      <c r="U95" s="198">
        <v>28890</v>
      </c>
      <c r="V95" s="197">
        <v>28891</v>
      </c>
      <c r="W95" s="199">
        <v>28889</v>
      </c>
      <c r="X95" s="200">
        <v>28889</v>
      </c>
      <c r="Y95" s="200">
        <v>28889</v>
      </c>
      <c r="Z95" s="200">
        <v>28889</v>
      </c>
      <c r="AA95" s="198">
        <v>28893</v>
      </c>
      <c r="AB95" s="199">
        <v>28890</v>
      </c>
      <c r="AC95" s="200">
        <v>28888</v>
      </c>
      <c r="AD95" s="197">
        <v>28890</v>
      </c>
      <c r="AE95" s="197">
        <v>28889</v>
      </c>
      <c r="AF95" s="197">
        <v>28889</v>
      </c>
      <c r="AG95" s="198">
        <v>28887</v>
      </c>
      <c r="AH95" s="199">
        <v>28888</v>
      </c>
      <c r="AI95" s="198">
        <v>28890</v>
      </c>
      <c r="AJ95" s="199">
        <v>28883</v>
      </c>
      <c r="AK95" s="199">
        <v>28879</v>
      </c>
      <c r="AL95" s="199">
        <v>28877</v>
      </c>
      <c r="AM95" s="199">
        <v>28622</v>
      </c>
      <c r="AN95" s="200">
        <v>28860</v>
      </c>
      <c r="AO95" s="198">
        <v>28864</v>
      </c>
      <c r="AP95" s="192">
        <v>28875</v>
      </c>
      <c r="AQ95" s="132">
        <v>28839</v>
      </c>
      <c r="AR95" s="192">
        <v>28838</v>
      </c>
      <c r="AS95" s="192">
        <v>28839</v>
      </c>
      <c r="AT95" s="192">
        <v>28836</v>
      </c>
      <c r="AU95" s="192">
        <v>28835</v>
      </c>
      <c r="AV95" s="192">
        <v>28837</v>
      </c>
      <c r="AW95" s="192">
        <v>28830</v>
      </c>
      <c r="AX95" s="192">
        <v>28828</v>
      </c>
      <c r="AY95" s="192">
        <v>28759</v>
      </c>
      <c r="AZ95" s="191">
        <v>28754</v>
      </c>
      <c r="BA95" s="192">
        <v>28751</v>
      </c>
      <c r="BB95" s="192">
        <v>28745</v>
      </c>
      <c r="BC95" s="192">
        <v>28744</v>
      </c>
      <c r="BD95" s="192">
        <v>28737</v>
      </c>
      <c r="BE95" s="192">
        <v>28731</v>
      </c>
      <c r="BF95" s="192">
        <v>28693</v>
      </c>
      <c r="BG95" s="192"/>
      <c r="BH95" s="192"/>
      <c r="BI95" s="192"/>
      <c r="BJ95" s="192"/>
      <c r="BK95" s="192"/>
      <c r="BL95" s="192"/>
      <c r="BM95" s="192"/>
      <c r="BN95" s="192"/>
      <c r="BO95" s="192"/>
      <c r="BP95" s="192"/>
      <c r="BQ95" s="192"/>
      <c r="BR95" s="192"/>
      <c r="BS95" s="192"/>
      <c r="BT95" s="192"/>
      <c r="BU95" s="192"/>
      <c r="BV95" s="192"/>
      <c r="BW95" s="192"/>
      <c r="BX95" s="192"/>
      <c r="BY95" s="192"/>
      <c r="BZ95" s="132"/>
      <c r="CA95" s="192"/>
      <c r="CB95" s="192"/>
      <c r="CC95" s="192"/>
      <c r="CD95" s="192"/>
      <c r="CE95" s="191"/>
      <c r="CF95" s="192"/>
      <c r="CG95" s="196"/>
    </row>
    <row r="96" spans="1:85" x14ac:dyDescent="0.35">
      <c r="A96" s="190">
        <v>44066</v>
      </c>
      <c r="B96" s="231">
        <v>30103</v>
      </c>
      <c r="C96" s="199">
        <v>30103</v>
      </c>
      <c r="D96" s="199">
        <v>30099</v>
      </c>
      <c r="E96" s="199">
        <v>30096</v>
      </c>
      <c r="F96" s="200">
        <v>30096</v>
      </c>
      <c r="G96" s="197">
        <v>30095</v>
      </c>
      <c r="H96" s="197">
        <v>30090</v>
      </c>
      <c r="I96" s="197">
        <v>30091</v>
      </c>
      <c r="J96" s="198">
        <v>30085</v>
      </c>
      <c r="K96" s="199">
        <v>28855</v>
      </c>
      <c r="L96" s="200">
        <v>28855</v>
      </c>
      <c r="M96" s="197">
        <v>28856</v>
      </c>
      <c r="N96" s="197">
        <v>28852</v>
      </c>
      <c r="O96" s="199">
        <v>28851</v>
      </c>
      <c r="P96" s="199">
        <v>28851</v>
      </c>
      <c r="Q96" s="199">
        <v>28847</v>
      </c>
      <c r="R96" s="199">
        <v>28843</v>
      </c>
      <c r="S96" s="199">
        <v>28842</v>
      </c>
      <c r="T96" s="200">
        <v>28842</v>
      </c>
      <c r="U96" s="198">
        <v>28842</v>
      </c>
      <c r="V96" s="197">
        <v>28843</v>
      </c>
      <c r="W96" s="199">
        <v>28841</v>
      </c>
      <c r="X96" s="200">
        <v>28841</v>
      </c>
      <c r="Y96" s="200">
        <v>28841</v>
      </c>
      <c r="Z96" s="200">
        <v>28841</v>
      </c>
      <c r="AA96" s="198">
        <v>28844</v>
      </c>
      <c r="AB96" s="199">
        <v>28842</v>
      </c>
      <c r="AC96" s="200">
        <v>28841</v>
      </c>
      <c r="AD96" s="197">
        <v>28842</v>
      </c>
      <c r="AE96" s="197">
        <v>28841</v>
      </c>
      <c r="AF96" s="197">
        <v>28841</v>
      </c>
      <c r="AG96" s="198">
        <v>28839</v>
      </c>
      <c r="AH96" s="199">
        <v>28840</v>
      </c>
      <c r="AI96" s="198">
        <v>28842</v>
      </c>
      <c r="AJ96" s="199">
        <v>28836</v>
      </c>
      <c r="AK96" s="199">
        <v>28832</v>
      </c>
      <c r="AL96" s="199">
        <v>28831</v>
      </c>
      <c r="AM96" s="199">
        <v>28580</v>
      </c>
      <c r="AN96" s="200">
        <v>28818</v>
      </c>
      <c r="AO96" s="198">
        <v>28820</v>
      </c>
      <c r="AP96" s="192">
        <v>28831</v>
      </c>
      <c r="AQ96" s="132">
        <v>28802</v>
      </c>
      <c r="AR96" s="192">
        <v>28801</v>
      </c>
      <c r="AS96" s="192">
        <v>28802</v>
      </c>
      <c r="AT96" s="192">
        <v>28799</v>
      </c>
      <c r="AU96" s="192">
        <v>28798</v>
      </c>
      <c r="AV96" s="192">
        <v>28800</v>
      </c>
      <c r="AW96" s="192">
        <v>28793</v>
      </c>
      <c r="AX96" s="192">
        <v>28792</v>
      </c>
      <c r="AY96" s="192">
        <v>28727</v>
      </c>
      <c r="AZ96" s="191">
        <v>28723</v>
      </c>
      <c r="BA96" s="192">
        <v>28720</v>
      </c>
      <c r="BB96" s="192">
        <v>28714</v>
      </c>
      <c r="BC96" s="192">
        <v>28715</v>
      </c>
      <c r="BD96" s="192">
        <v>28709</v>
      </c>
      <c r="BE96" s="192">
        <v>28708</v>
      </c>
      <c r="BF96" s="192">
        <v>28683</v>
      </c>
      <c r="BG96" s="192">
        <v>28640</v>
      </c>
      <c r="BH96" s="192"/>
      <c r="BI96" s="192"/>
      <c r="BJ96" s="192"/>
      <c r="BK96" s="192"/>
      <c r="BL96" s="192"/>
      <c r="BM96" s="192"/>
      <c r="BN96" s="192"/>
      <c r="BO96" s="192"/>
      <c r="BP96" s="192"/>
      <c r="BQ96" s="192"/>
      <c r="BR96" s="192"/>
      <c r="BS96" s="192"/>
      <c r="BT96" s="192"/>
      <c r="BU96" s="192"/>
      <c r="BV96" s="192"/>
      <c r="BW96" s="192"/>
      <c r="BX96" s="192"/>
      <c r="BY96" s="192"/>
      <c r="BZ96" s="132"/>
      <c r="CA96" s="192"/>
      <c r="CB96" s="192"/>
      <c r="CC96" s="192"/>
      <c r="CD96" s="192"/>
      <c r="CE96" s="191"/>
      <c r="CF96" s="192"/>
      <c r="CG96" s="196"/>
    </row>
    <row r="97" spans="1:85" x14ac:dyDescent="0.35">
      <c r="A97" s="190">
        <v>44065</v>
      </c>
      <c r="B97" s="231">
        <v>30055</v>
      </c>
      <c r="C97" s="199">
        <v>30055</v>
      </c>
      <c r="D97" s="199">
        <v>30051</v>
      </c>
      <c r="E97" s="199">
        <v>30048</v>
      </c>
      <c r="F97" s="200">
        <v>30048</v>
      </c>
      <c r="G97" s="197">
        <v>30047</v>
      </c>
      <c r="H97" s="197">
        <v>30043</v>
      </c>
      <c r="I97" s="197">
        <v>30044</v>
      </c>
      <c r="J97" s="198">
        <v>30038</v>
      </c>
      <c r="K97" s="199">
        <v>28808</v>
      </c>
      <c r="L97" s="200">
        <v>28808</v>
      </c>
      <c r="M97" s="197">
        <v>28809</v>
      </c>
      <c r="N97" s="197">
        <v>28805</v>
      </c>
      <c r="O97" s="199">
        <v>28804</v>
      </c>
      <c r="P97" s="199">
        <v>28804</v>
      </c>
      <c r="Q97" s="199">
        <v>28800</v>
      </c>
      <c r="R97" s="199">
        <v>28797</v>
      </c>
      <c r="S97" s="199">
        <v>28796</v>
      </c>
      <c r="T97" s="200">
        <v>28796</v>
      </c>
      <c r="U97" s="198">
        <v>28796</v>
      </c>
      <c r="V97" s="197">
        <v>28797</v>
      </c>
      <c r="W97" s="199">
        <v>28795</v>
      </c>
      <c r="X97" s="200">
        <v>28795</v>
      </c>
      <c r="Y97" s="200">
        <v>28795</v>
      </c>
      <c r="Z97" s="200">
        <v>28795</v>
      </c>
      <c r="AA97" s="198">
        <v>28798</v>
      </c>
      <c r="AB97" s="199">
        <v>28797</v>
      </c>
      <c r="AC97" s="200">
        <v>28796</v>
      </c>
      <c r="AD97" s="197">
        <v>28797</v>
      </c>
      <c r="AE97" s="197">
        <v>28797</v>
      </c>
      <c r="AF97" s="197">
        <v>28797</v>
      </c>
      <c r="AG97" s="198">
        <v>28795</v>
      </c>
      <c r="AH97" s="199">
        <v>28796</v>
      </c>
      <c r="AI97" s="198">
        <v>28798</v>
      </c>
      <c r="AJ97" s="199">
        <v>28793</v>
      </c>
      <c r="AK97" s="199">
        <v>28789</v>
      </c>
      <c r="AL97" s="199">
        <v>28788</v>
      </c>
      <c r="AM97" s="199">
        <v>28549</v>
      </c>
      <c r="AN97" s="200">
        <v>28776</v>
      </c>
      <c r="AO97" s="198">
        <v>28776</v>
      </c>
      <c r="AP97" s="192">
        <v>28787</v>
      </c>
      <c r="AQ97" s="132">
        <v>28760</v>
      </c>
      <c r="AR97" s="192">
        <v>28759</v>
      </c>
      <c r="AS97" s="192">
        <v>28760</v>
      </c>
      <c r="AT97" s="192">
        <v>28758</v>
      </c>
      <c r="AU97" s="192">
        <v>28757</v>
      </c>
      <c r="AV97" s="192">
        <v>28759</v>
      </c>
      <c r="AW97" s="192">
        <v>28752</v>
      </c>
      <c r="AX97" s="192">
        <v>28751</v>
      </c>
      <c r="AY97" s="192">
        <v>28698</v>
      </c>
      <c r="AZ97" s="191">
        <v>28694</v>
      </c>
      <c r="BA97" s="192">
        <v>28691</v>
      </c>
      <c r="BB97" s="192">
        <v>28686</v>
      </c>
      <c r="BC97" s="192">
        <v>28687</v>
      </c>
      <c r="BD97" s="192">
        <v>28685</v>
      </c>
      <c r="BE97" s="192">
        <v>28683</v>
      </c>
      <c r="BF97" s="192">
        <v>28663</v>
      </c>
      <c r="BG97" s="192">
        <v>28637</v>
      </c>
      <c r="BH97" s="192"/>
      <c r="BI97" s="192"/>
      <c r="BJ97" s="192"/>
      <c r="BK97" s="192"/>
      <c r="BL97" s="192"/>
      <c r="BM97" s="192"/>
      <c r="BN97" s="192"/>
      <c r="BO97" s="192"/>
      <c r="BP97" s="192"/>
      <c r="BQ97" s="192"/>
      <c r="BR97" s="192"/>
      <c r="BS97" s="192"/>
      <c r="BT97" s="192"/>
      <c r="BU97" s="192"/>
      <c r="BV97" s="192"/>
      <c r="BW97" s="192"/>
      <c r="BX97" s="192"/>
      <c r="BY97" s="192"/>
      <c r="BZ97" s="132"/>
      <c r="CA97" s="192"/>
      <c r="CB97" s="192"/>
      <c r="CC97" s="192"/>
      <c r="CD97" s="192"/>
      <c r="CE97" s="191"/>
      <c r="CF97" s="192"/>
      <c r="CG97" s="196"/>
    </row>
    <row r="98" spans="1:85" x14ac:dyDescent="0.35">
      <c r="A98" s="190">
        <v>44064</v>
      </c>
      <c r="B98" s="231">
        <v>30017</v>
      </c>
      <c r="C98" s="199">
        <v>30017</v>
      </c>
      <c r="D98" s="199">
        <v>30013</v>
      </c>
      <c r="E98" s="199">
        <v>30010</v>
      </c>
      <c r="F98" s="200">
        <v>30010</v>
      </c>
      <c r="G98" s="197">
        <v>30009</v>
      </c>
      <c r="H98" s="197">
        <v>30005</v>
      </c>
      <c r="I98" s="197">
        <v>30006</v>
      </c>
      <c r="J98" s="198">
        <v>30000</v>
      </c>
      <c r="K98" s="199">
        <v>28770</v>
      </c>
      <c r="L98" s="200">
        <v>28770</v>
      </c>
      <c r="M98" s="197">
        <v>28771</v>
      </c>
      <c r="N98" s="197">
        <v>28767</v>
      </c>
      <c r="O98" s="199">
        <v>28766</v>
      </c>
      <c r="P98" s="199">
        <v>28766</v>
      </c>
      <c r="Q98" s="199">
        <v>28762</v>
      </c>
      <c r="R98" s="199">
        <v>28759</v>
      </c>
      <c r="S98" s="199">
        <v>28758</v>
      </c>
      <c r="T98" s="200">
        <v>28758</v>
      </c>
      <c r="U98" s="198">
        <v>28758</v>
      </c>
      <c r="V98" s="197">
        <v>28759</v>
      </c>
      <c r="W98" s="199">
        <v>28757</v>
      </c>
      <c r="X98" s="200">
        <v>28757</v>
      </c>
      <c r="Y98" s="200">
        <v>28757</v>
      </c>
      <c r="Z98" s="200">
        <v>28757</v>
      </c>
      <c r="AA98" s="198">
        <v>28759</v>
      </c>
      <c r="AB98" s="199">
        <v>28757</v>
      </c>
      <c r="AC98" s="200">
        <v>28756</v>
      </c>
      <c r="AD98" s="197">
        <v>28757</v>
      </c>
      <c r="AE98" s="197">
        <v>28757</v>
      </c>
      <c r="AF98" s="197">
        <v>28757</v>
      </c>
      <c r="AG98" s="198">
        <v>28755</v>
      </c>
      <c r="AH98" s="199">
        <v>28756</v>
      </c>
      <c r="AI98" s="198">
        <v>28759</v>
      </c>
      <c r="AJ98" s="199">
        <v>28754</v>
      </c>
      <c r="AK98" s="199">
        <v>28751</v>
      </c>
      <c r="AL98" s="199">
        <v>28750</v>
      </c>
      <c r="AM98" s="199">
        <v>28520</v>
      </c>
      <c r="AN98" s="200">
        <v>28738</v>
      </c>
      <c r="AO98" s="198">
        <v>28740</v>
      </c>
      <c r="AP98" s="192">
        <v>28752</v>
      </c>
      <c r="AQ98" s="132">
        <v>28729</v>
      </c>
      <c r="AR98" s="192">
        <v>28728</v>
      </c>
      <c r="AS98" s="192">
        <v>28729</v>
      </c>
      <c r="AT98" s="192">
        <v>28727</v>
      </c>
      <c r="AU98" s="192">
        <v>28726</v>
      </c>
      <c r="AV98" s="192">
        <v>28728</v>
      </c>
      <c r="AW98" s="192">
        <v>28721</v>
      </c>
      <c r="AX98" s="192">
        <v>28720</v>
      </c>
      <c r="AY98" s="192">
        <v>28677</v>
      </c>
      <c r="AZ98" s="191">
        <v>28673</v>
      </c>
      <c r="BA98" s="192">
        <v>28670</v>
      </c>
      <c r="BB98" s="192">
        <v>28665</v>
      </c>
      <c r="BC98" s="192">
        <v>28667</v>
      </c>
      <c r="BD98" s="192">
        <v>28667</v>
      </c>
      <c r="BE98" s="192">
        <v>28665</v>
      </c>
      <c r="BF98" s="192">
        <v>28648</v>
      </c>
      <c r="BG98" s="192">
        <v>28632</v>
      </c>
      <c r="BH98" s="192"/>
      <c r="BI98" s="192"/>
      <c r="BJ98" s="192"/>
      <c r="BK98" s="192"/>
      <c r="BL98" s="192"/>
      <c r="BM98" s="192"/>
      <c r="BN98" s="192"/>
      <c r="BO98" s="192"/>
      <c r="BP98" s="192"/>
      <c r="BQ98" s="192"/>
      <c r="BR98" s="192"/>
      <c r="BS98" s="192"/>
      <c r="BT98" s="192"/>
      <c r="BU98" s="192"/>
      <c r="BV98" s="192"/>
      <c r="BW98" s="192"/>
      <c r="BX98" s="192"/>
      <c r="BY98" s="192"/>
      <c r="BZ98" s="132"/>
      <c r="CA98" s="192"/>
      <c r="CB98" s="192"/>
      <c r="CC98" s="192"/>
      <c r="CD98" s="192"/>
      <c r="CE98" s="191"/>
      <c r="CF98" s="192"/>
      <c r="CG98" s="196"/>
    </row>
    <row r="99" spans="1:85" x14ac:dyDescent="0.35">
      <c r="A99" s="190">
        <v>44063</v>
      </c>
      <c r="B99" s="231">
        <v>29980</v>
      </c>
      <c r="C99" s="199">
        <v>29980</v>
      </c>
      <c r="D99" s="199">
        <v>29976</v>
      </c>
      <c r="E99" s="199">
        <v>29973</v>
      </c>
      <c r="F99" s="200">
        <v>29973</v>
      </c>
      <c r="G99" s="197">
        <v>29972</v>
      </c>
      <c r="H99" s="197">
        <v>29968</v>
      </c>
      <c r="I99" s="197">
        <v>29969</v>
      </c>
      <c r="J99" s="198">
        <v>29964</v>
      </c>
      <c r="K99" s="199">
        <v>28734</v>
      </c>
      <c r="L99" s="200">
        <v>28734</v>
      </c>
      <c r="M99" s="197">
        <v>28735</v>
      </c>
      <c r="N99" s="197">
        <v>28731</v>
      </c>
      <c r="O99" s="199">
        <v>28730</v>
      </c>
      <c r="P99" s="199">
        <v>28730</v>
      </c>
      <c r="Q99" s="199">
        <v>28726</v>
      </c>
      <c r="R99" s="199">
        <v>28723</v>
      </c>
      <c r="S99" s="199">
        <v>28722</v>
      </c>
      <c r="T99" s="200">
        <v>28722</v>
      </c>
      <c r="U99" s="198">
        <v>28722</v>
      </c>
      <c r="V99" s="197">
        <v>28723</v>
      </c>
      <c r="W99" s="199">
        <v>28721</v>
      </c>
      <c r="X99" s="200">
        <v>28721</v>
      </c>
      <c r="Y99" s="200">
        <v>28721</v>
      </c>
      <c r="Z99" s="200">
        <v>28721</v>
      </c>
      <c r="AA99" s="198">
        <v>28723</v>
      </c>
      <c r="AB99" s="199">
        <v>28721</v>
      </c>
      <c r="AC99" s="200">
        <v>28720</v>
      </c>
      <c r="AD99" s="197">
        <v>28721</v>
      </c>
      <c r="AE99" s="197">
        <v>28721</v>
      </c>
      <c r="AF99" s="197">
        <v>28721</v>
      </c>
      <c r="AG99" s="198">
        <v>28719</v>
      </c>
      <c r="AH99" s="199">
        <v>28720</v>
      </c>
      <c r="AI99" s="198">
        <v>28723</v>
      </c>
      <c r="AJ99" s="199">
        <v>28718</v>
      </c>
      <c r="AK99" s="199">
        <v>28716</v>
      </c>
      <c r="AL99" s="199">
        <v>28715</v>
      </c>
      <c r="AM99" s="199">
        <v>28497</v>
      </c>
      <c r="AN99" s="200">
        <v>28703</v>
      </c>
      <c r="AO99" s="198">
        <v>28704</v>
      </c>
      <c r="AP99" s="192">
        <v>28717</v>
      </c>
      <c r="AQ99" s="132">
        <v>28696</v>
      </c>
      <c r="AR99" s="192">
        <v>28696</v>
      </c>
      <c r="AS99" s="192">
        <v>28697</v>
      </c>
      <c r="AT99" s="192">
        <v>28695</v>
      </c>
      <c r="AU99" s="192">
        <v>28694</v>
      </c>
      <c r="AV99" s="192">
        <v>28696</v>
      </c>
      <c r="AW99" s="192">
        <v>28689</v>
      </c>
      <c r="AX99" s="192">
        <v>28689</v>
      </c>
      <c r="AY99" s="192">
        <v>28659</v>
      </c>
      <c r="AZ99" s="191">
        <v>28655</v>
      </c>
      <c r="BA99" s="192">
        <v>28652</v>
      </c>
      <c r="BB99" s="192">
        <v>28648</v>
      </c>
      <c r="BC99" s="192">
        <v>28650</v>
      </c>
      <c r="BD99" s="192">
        <v>28650</v>
      </c>
      <c r="BE99" s="192">
        <v>28649</v>
      </c>
      <c r="BF99" s="192">
        <v>28635</v>
      </c>
      <c r="BG99" s="192">
        <v>28624</v>
      </c>
      <c r="BH99" s="192">
        <v>28609</v>
      </c>
      <c r="BI99" s="192"/>
      <c r="BJ99" s="192"/>
      <c r="BK99" s="192"/>
      <c r="BL99" s="192"/>
      <c r="BM99" s="192"/>
      <c r="BN99" s="192"/>
      <c r="BO99" s="192"/>
      <c r="BP99" s="192"/>
      <c r="BQ99" s="192"/>
      <c r="BR99" s="192"/>
      <c r="BS99" s="192"/>
      <c r="BT99" s="192"/>
      <c r="BU99" s="192"/>
      <c r="BV99" s="192"/>
      <c r="BW99" s="192"/>
      <c r="BX99" s="192"/>
      <c r="BY99" s="192"/>
      <c r="BZ99" s="132"/>
      <c r="CA99" s="192"/>
      <c r="CB99" s="192"/>
      <c r="CC99" s="192"/>
      <c r="CD99" s="192"/>
      <c r="CE99" s="191"/>
      <c r="CF99" s="192"/>
      <c r="CG99" s="196"/>
    </row>
    <row r="100" spans="1:85" x14ac:dyDescent="0.35">
      <c r="A100" s="190">
        <v>44062</v>
      </c>
      <c r="B100" s="231">
        <v>29945</v>
      </c>
      <c r="C100" s="199">
        <v>29945</v>
      </c>
      <c r="D100" s="199">
        <v>29941</v>
      </c>
      <c r="E100" s="199">
        <v>29938</v>
      </c>
      <c r="F100" s="200">
        <v>29938</v>
      </c>
      <c r="G100" s="197">
        <v>29937</v>
      </c>
      <c r="H100" s="197">
        <v>29933</v>
      </c>
      <c r="I100" s="197">
        <v>29934</v>
      </c>
      <c r="J100" s="198">
        <v>29931</v>
      </c>
      <c r="K100" s="199">
        <v>28701</v>
      </c>
      <c r="L100" s="200">
        <v>28701</v>
      </c>
      <c r="M100" s="197">
        <v>28702</v>
      </c>
      <c r="N100" s="197">
        <v>28698</v>
      </c>
      <c r="O100" s="199">
        <v>28697</v>
      </c>
      <c r="P100" s="199">
        <v>28697</v>
      </c>
      <c r="Q100" s="199">
        <v>28694</v>
      </c>
      <c r="R100" s="199">
        <v>28692</v>
      </c>
      <c r="S100" s="199">
        <v>28692</v>
      </c>
      <c r="T100" s="200">
        <v>28692</v>
      </c>
      <c r="U100" s="198">
        <v>28692</v>
      </c>
      <c r="V100" s="197">
        <v>28693</v>
      </c>
      <c r="W100" s="199">
        <v>28691</v>
      </c>
      <c r="X100" s="200">
        <v>28691</v>
      </c>
      <c r="Y100" s="200">
        <v>28691</v>
      </c>
      <c r="Z100" s="200">
        <v>28691</v>
      </c>
      <c r="AA100" s="198">
        <v>28693</v>
      </c>
      <c r="AB100" s="199">
        <v>28691</v>
      </c>
      <c r="AC100" s="200">
        <v>28690</v>
      </c>
      <c r="AD100" s="197">
        <v>28691</v>
      </c>
      <c r="AE100" s="197">
        <v>28691</v>
      </c>
      <c r="AF100" s="197">
        <v>28691</v>
      </c>
      <c r="AG100" s="198">
        <v>28689</v>
      </c>
      <c r="AH100" s="199">
        <v>28690</v>
      </c>
      <c r="AI100" s="198">
        <v>28693</v>
      </c>
      <c r="AJ100" s="199">
        <v>28688</v>
      </c>
      <c r="AK100" s="199">
        <v>28686</v>
      </c>
      <c r="AL100" s="199">
        <v>28685</v>
      </c>
      <c r="AM100" s="199">
        <v>28473</v>
      </c>
      <c r="AN100" s="200">
        <v>28676</v>
      </c>
      <c r="AO100" s="198">
        <v>28677</v>
      </c>
      <c r="AP100" s="192">
        <v>28690</v>
      </c>
      <c r="AQ100" s="132">
        <v>28670</v>
      </c>
      <c r="AR100" s="192">
        <v>28670</v>
      </c>
      <c r="AS100" s="192">
        <v>28671</v>
      </c>
      <c r="AT100" s="192">
        <v>28669</v>
      </c>
      <c r="AU100" s="192">
        <v>28668</v>
      </c>
      <c r="AV100" s="192">
        <v>28671</v>
      </c>
      <c r="AW100" s="192">
        <v>28664</v>
      </c>
      <c r="AX100" s="192">
        <v>28664</v>
      </c>
      <c r="AY100" s="192">
        <v>28641</v>
      </c>
      <c r="AZ100" s="191">
        <v>28637</v>
      </c>
      <c r="BA100" s="192">
        <v>28635</v>
      </c>
      <c r="BB100" s="192">
        <v>28631</v>
      </c>
      <c r="BC100" s="192">
        <v>28633</v>
      </c>
      <c r="BD100" s="192">
        <v>28633</v>
      </c>
      <c r="BE100" s="192">
        <v>28633</v>
      </c>
      <c r="BF100" s="192">
        <v>28622</v>
      </c>
      <c r="BG100" s="192">
        <v>28615</v>
      </c>
      <c r="BH100" s="192">
        <v>28607</v>
      </c>
      <c r="BI100" s="192">
        <v>28587</v>
      </c>
      <c r="BJ100" s="192"/>
      <c r="BK100" s="192"/>
      <c r="BL100" s="192"/>
      <c r="BM100" s="192"/>
      <c r="BN100" s="192"/>
      <c r="BO100" s="192"/>
      <c r="BP100" s="192"/>
      <c r="BQ100" s="192"/>
      <c r="BR100" s="192"/>
      <c r="BS100" s="192"/>
      <c r="BT100" s="192"/>
      <c r="BU100" s="192"/>
      <c r="BV100" s="192"/>
      <c r="BW100" s="192"/>
      <c r="BX100" s="192"/>
      <c r="BY100" s="192"/>
      <c r="BZ100" s="132"/>
      <c r="CA100" s="192"/>
      <c r="CB100" s="192"/>
      <c r="CC100" s="192"/>
      <c r="CD100" s="192"/>
      <c r="CE100" s="191"/>
      <c r="CF100" s="192"/>
      <c r="CG100" s="196"/>
    </row>
    <row r="101" spans="1:85" x14ac:dyDescent="0.35">
      <c r="A101" s="190">
        <v>44061</v>
      </c>
      <c r="B101" s="231">
        <v>29904</v>
      </c>
      <c r="C101" s="199">
        <v>29904</v>
      </c>
      <c r="D101" s="199">
        <v>29900</v>
      </c>
      <c r="E101" s="199">
        <v>29897</v>
      </c>
      <c r="F101" s="200">
        <v>29897</v>
      </c>
      <c r="G101" s="197">
        <v>29896</v>
      </c>
      <c r="H101" s="197">
        <v>29892</v>
      </c>
      <c r="I101" s="197">
        <v>29893</v>
      </c>
      <c r="J101" s="198">
        <v>29890</v>
      </c>
      <c r="K101" s="199">
        <v>28660</v>
      </c>
      <c r="L101" s="200">
        <v>28660</v>
      </c>
      <c r="M101" s="197">
        <v>28661</v>
      </c>
      <c r="N101" s="197">
        <v>28657</v>
      </c>
      <c r="O101" s="199">
        <v>28656</v>
      </c>
      <c r="P101" s="199">
        <v>28656</v>
      </c>
      <c r="Q101" s="199">
        <v>28654</v>
      </c>
      <c r="R101" s="199">
        <v>28652</v>
      </c>
      <c r="S101" s="199">
        <v>28652</v>
      </c>
      <c r="T101" s="200">
        <v>28652</v>
      </c>
      <c r="U101" s="198">
        <v>28652</v>
      </c>
      <c r="V101" s="197">
        <v>28653</v>
      </c>
      <c r="W101" s="199">
        <v>28651</v>
      </c>
      <c r="X101" s="200">
        <v>28651</v>
      </c>
      <c r="Y101" s="200">
        <v>28651</v>
      </c>
      <c r="Z101" s="200">
        <v>28651</v>
      </c>
      <c r="AA101" s="198">
        <v>28653</v>
      </c>
      <c r="AB101" s="199">
        <v>28651</v>
      </c>
      <c r="AC101" s="200">
        <v>28650</v>
      </c>
      <c r="AD101" s="197">
        <v>28651</v>
      </c>
      <c r="AE101" s="197">
        <v>28651</v>
      </c>
      <c r="AF101" s="197">
        <v>28651</v>
      </c>
      <c r="AG101" s="198">
        <v>28649</v>
      </c>
      <c r="AH101" s="199">
        <v>28650</v>
      </c>
      <c r="AI101" s="198">
        <v>28653</v>
      </c>
      <c r="AJ101" s="199">
        <v>28648</v>
      </c>
      <c r="AK101" s="199">
        <v>28646</v>
      </c>
      <c r="AL101" s="199">
        <v>28645</v>
      </c>
      <c r="AM101" s="199">
        <v>28448</v>
      </c>
      <c r="AN101" s="200">
        <v>28637</v>
      </c>
      <c r="AO101" s="198">
        <v>28638</v>
      </c>
      <c r="AP101" s="192">
        <v>28651</v>
      </c>
      <c r="AQ101" s="132">
        <v>28634</v>
      </c>
      <c r="AR101" s="192">
        <v>28634</v>
      </c>
      <c r="AS101" s="192">
        <v>28635</v>
      </c>
      <c r="AT101" s="192">
        <v>28633</v>
      </c>
      <c r="AU101" s="192">
        <v>28632</v>
      </c>
      <c r="AV101" s="192">
        <v>28635</v>
      </c>
      <c r="AW101" s="192">
        <v>28629</v>
      </c>
      <c r="AX101" s="192">
        <v>28629</v>
      </c>
      <c r="AY101" s="192">
        <v>28621</v>
      </c>
      <c r="AZ101" s="191">
        <v>28618</v>
      </c>
      <c r="BA101" s="192">
        <v>28616</v>
      </c>
      <c r="BB101" s="192">
        <v>28613</v>
      </c>
      <c r="BC101" s="192">
        <v>28613</v>
      </c>
      <c r="BD101" s="192">
        <v>28613</v>
      </c>
      <c r="BE101" s="192">
        <v>28613</v>
      </c>
      <c r="BF101" s="192">
        <v>28605</v>
      </c>
      <c r="BG101" s="192">
        <v>28598</v>
      </c>
      <c r="BH101" s="192">
        <v>28592</v>
      </c>
      <c r="BI101" s="192">
        <v>28586</v>
      </c>
      <c r="BJ101" s="192">
        <v>28572</v>
      </c>
      <c r="BK101" s="192"/>
      <c r="BL101" s="192"/>
      <c r="BM101" s="192"/>
      <c r="BN101" s="192"/>
      <c r="BO101" s="192"/>
      <c r="BP101" s="192"/>
      <c r="BQ101" s="192"/>
      <c r="BR101" s="192"/>
      <c r="BS101" s="192"/>
      <c r="BT101" s="192"/>
      <c r="BU101" s="192"/>
      <c r="BV101" s="192"/>
      <c r="BW101" s="192"/>
      <c r="BX101" s="192"/>
      <c r="BY101" s="192"/>
      <c r="BZ101" s="132"/>
      <c r="CA101" s="192"/>
      <c r="CB101" s="192"/>
      <c r="CC101" s="192"/>
      <c r="CD101" s="192"/>
      <c r="CE101" s="191"/>
      <c r="CF101" s="192"/>
      <c r="CG101" s="196"/>
    </row>
    <row r="102" spans="1:85" x14ac:dyDescent="0.35">
      <c r="A102" s="190">
        <v>44060</v>
      </c>
      <c r="B102" s="231">
        <v>29869</v>
      </c>
      <c r="C102" s="199">
        <v>29869</v>
      </c>
      <c r="D102" s="199">
        <v>29865</v>
      </c>
      <c r="E102" s="199">
        <v>29862</v>
      </c>
      <c r="F102" s="200">
        <v>29862</v>
      </c>
      <c r="G102" s="197">
        <v>29861</v>
      </c>
      <c r="H102" s="197">
        <v>29857</v>
      </c>
      <c r="I102" s="197">
        <v>29858</v>
      </c>
      <c r="J102" s="198">
        <v>29855</v>
      </c>
      <c r="K102" s="199">
        <v>28625</v>
      </c>
      <c r="L102" s="200">
        <v>28625</v>
      </c>
      <c r="M102" s="197">
        <v>28626</v>
      </c>
      <c r="N102" s="197">
        <v>28623</v>
      </c>
      <c r="O102" s="199">
        <v>28622</v>
      </c>
      <c r="P102" s="199">
        <v>28622</v>
      </c>
      <c r="Q102" s="199">
        <v>28620</v>
      </c>
      <c r="R102" s="199">
        <v>28618</v>
      </c>
      <c r="S102" s="199">
        <v>28618</v>
      </c>
      <c r="T102" s="200">
        <v>28618</v>
      </c>
      <c r="U102" s="198">
        <v>28618</v>
      </c>
      <c r="V102" s="197">
        <v>28619</v>
      </c>
      <c r="W102" s="199">
        <v>28617</v>
      </c>
      <c r="X102" s="200">
        <v>28617</v>
      </c>
      <c r="Y102" s="200">
        <v>28617</v>
      </c>
      <c r="Z102" s="200">
        <v>28617</v>
      </c>
      <c r="AA102" s="198">
        <v>28619</v>
      </c>
      <c r="AB102" s="199">
        <v>28617</v>
      </c>
      <c r="AC102" s="200">
        <v>28616</v>
      </c>
      <c r="AD102" s="197">
        <v>28617</v>
      </c>
      <c r="AE102" s="197">
        <v>28617</v>
      </c>
      <c r="AF102" s="197">
        <v>28617</v>
      </c>
      <c r="AG102" s="198">
        <v>28615</v>
      </c>
      <c r="AH102" s="199">
        <v>28616</v>
      </c>
      <c r="AI102" s="198">
        <v>28619</v>
      </c>
      <c r="AJ102" s="199">
        <v>28614</v>
      </c>
      <c r="AK102" s="199">
        <v>28612</v>
      </c>
      <c r="AL102" s="199">
        <v>28611</v>
      </c>
      <c r="AM102" s="199">
        <v>28431</v>
      </c>
      <c r="AN102" s="200">
        <v>28603</v>
      </c>
      <c r="AO102" s="198">
        <v>28604</v>
      </c>
      <c r="AP102" s="192">
        <v>28617</v>
      </c>
      <c r="AQ102" s="132">
        <v>28601</v>
      </c>
      <c r="AR102" s="192">
        <v>28601</v>
      </c>
      <c r="AS102" s="192">
        <v>28602</v>
      </c>
      <c r="AT102" s="192">
        <v>28601</v>
      </c>
      <c r="AU102" s="192">
        <v>28600</v>
      </c>
      <c r="AV102" s="192">
        <v>28603</v>
      </c>
      <c r="AW102" s="192">
        <v>28597</v>
      </c>
      <c r="AX102" s="192">
        <v>28597</v>
      </c>
      <c r="AY102" s="192">
        <v>28596</v>
      </c>
      <c r="AZ102" s="191">
        <v>28593</v>
      </c>
      <c r="BA102" s="192">
        <v>28592</v>
      </c>
      <c r="BB102" s="192">
        <v>28589</v>
      </c>
      <c r="BC102" s="192">
        <v>28589</v>
      </c>
      <c r="BD102" s="192">
        <v>28589</v>
      </c>
      <c r="BE102" s="192">
        <v>28589</v>
      </c>
      <c r="BF102" s="192">
        <v>28582</v>
      </c>
      <c r="BG102" s="192">
        <v>28575</v>
      </c>
      <c r="BH102" s="192">
        <v>28569</v>
      </c>
      <c r="BI102" s="192">
        <v>28565</v>
      </c>
      <c r="BJ102" s="192">
        <v>28558</v>
      </c>
      <c r="BK102" s="192">
        <v>28446</v>
      </c>
      <c r="BL102" s="192"/>
      <c r="BM102" s="192"/>
      <c r="BN102" s="192"/>
      <c r="BO102" s="192"/>
      <c r="BP102" s="192"/>
      <c r="BQ102" s="192"/>
      <c r="BR102" s="192"/>
      <c r="BS102" s="192"/>
      <c r="BT102" s="192"/>
      <c r="BU102" s="192"/>
      <c r="BV102" s="192"/>
      <c r="BW102" s="192"/>
      <c r="BX102" s="192"/>
      <c r="BY102" s="192"/>
      <c r="BZ102" s="132"/>
      <c r="CA102" s="192"/>
      <c r="CB102" s="192"/>
      <c r="CC102" s="192"/>
      <c r="CD102" s="192"/>
      <c r="CE102" s="191"/>
      <c r="CF102" s="192"/>
      <c r="CG102" s="196"/>
    </row>
    <row r="103" spans="1:85" x14ac:dyDescent="0.35">
      <c r="A103" s="190">
        <v>44059</v>
      </c>
      <c r="B103" s="231">
        <v>29839</v>
      </c>
      <c r="C103" s="199">
        <v>29839</v>
      </c>
      <c r="D103" s="199">
        <v>29835</v>
      </c>
      <c r="E103" s="199">
        <v>29832</v>
      </c>
      <c r="F103" s="200">
        <v>29832</v>
      </c>
      <c r="G103" s="197">
        <v>29831</v>
      </c>
      <c r="H103" s="197">
        <v>29827</v>
      </c>
      <c r="I103" s="197">
        <v>29828</v>
      </c>
      <c r="J103" s="198">
        <v>29825</v>
      </c>
      <c r="K103" s="199">
        <v>28595</v>
      </c>
      <c r="L103" s="200">
        <v>28595</v>
      </c>
      <c r="M103" s="197">
        <v>28596</v>
      </c>
      <c r="N103" s="197">
        <v>28593</v>
      </c>
      <c r="O103" s="199">
        <v>28592</v>
      </c>
      <c r="P103" s="199">
        <v>28592</v>
      </c>
      <c r="Q103" s="199">
        <v>28590</v>
      </c>
      <c r="R103" s="199">
        <v>28589</v>
      </c>
      <c r="S103" s="199">
        <v>28589</v>
      </c>
      <c r="T103" s="200">
        <v>28589</v>
      </c>
      <c r="U103" s="198">
        <v>28589</v>
      </c>
      <c r="V103" s="197">
        <v>28590</v>
      </c>
      <c r="W103" s="199">
        <v>28588</v>
      </c>
      <c r="X103" s="200">
        <v>28588</v>
      </c>
      <c r="Y103" s="200">
        <v>28588</v>
      </c>
      <c r="Z103" s="200">
        <v>28588</v>
      </c>
      <c r="AA103" s="198">
        <v>28590</v>
      </c>
      <c r="AB103" s="199">
        <v>28588</v>
      </c>
      <c r="AC103" s="200">
        <v>28586</v>
      </c>
      <c r="AD103" s="197">
        <v>28587</v>
      </c>
      <c r="AE103" s="197">
        <v>28587</v>
      </c>
      <c r="AF103" s="197">
        <v>28587</v>
      </c>
      <c r="AG103" s="198">
        <v>28585</v>
      </c>
      <c r="AH103" s="199">
        <v>28586</v>
      </c>
      <c r="AI103" s="198">
        <v>28589</v>
      </c>
      <c r="AJ103" s="199">
        <v>28584</v>
      </c>
      <c r="AK103" s="199">
        <v>28582</v>
      </c>
      <c r="AL103" s="199">
        <v>28581</v>
      </c>
      <c r="AM103" s="199">
        <v>28409</v>
      </c>
      <c r="AN103" s="200">
        <v>28574</v>
      </c>
      <c r="AO103" s="198">
        <v>28575</v>
      </c>
      <c r="AP103" s="192">
        <v>28588</v>
      </c>
      <c r="AQ103" s="132">
        <v>28572</v>
      </c>
      <c r="AR103" s="192">
        <v>28572</v>
      </c>
      <c r="AS103" s="192">
        <v>28573</v>
      </c>
      <c r="AT103" s="192">
        <v>28572</v>
      </c>
      <c r="AU103" s="192">
        <v>28572</v>
      </c>
      <c r="AV103" s="192">
        <v>28575</v>
      </c>
      <c r="AW103" s="192">
        <v>28569</v>
      </c>
      <c r="AX103" s="192">
        <v>28569</v>
      </c>
      <c r="AY103" s="192">
        <v>28568</v>
      </c>
      <c r="AZ103" s="191">
        <v>28567</v>
      </c>
      <c r="BA103" s="192">
        <v>28566</v>
      </c>
      <c r="BB103" s="192">
        <v>28563</v>
      </c>
      <c r="BC103" s="192">
        <v>28563</v>
      </c>
      <c r="BD103" s="192">
        <v>28563</v>
      </c>
      <c r="BE103" s="192">
        <v>28563</v>
      </c>
      <c r="BF103" s="192">
        <v>28558</v>
      </c>
      <c r="BG103" s="192">
        <v>28551</v>
      </c>
      <c r="BH103" s="192">
        <v>28547</v>
      </c>
      <c r="BI103" s="192">
        <v>28543</v>
      </c>
      <c r="BJ103" s="192">
        <v>28537</v>
      </c>
      <c r="BK103" s="192">
        <v>28440</v>
      </c>
      <c r="BL103" s="192">
        <v>28421</v>
      </c>
      <c r="BM103" s="192"/>
      <c r="BN103" s="192"/>
      <c r="BO103" s="192"/>
      <c r="BP103" s="192"/>
      <c r="BQ103" s="192"/>
      <c r="BR103" s="192"/>
      <c r="BS103" s="192"/>
      <c r="BT103" s="192"/>
      <c r="BU103" s="192"/>
      <c r="BV103" s="192"/>
      <c r="BW103" s="192"/>
      <c r="BX103" s="192"/>
      <c r="BY103" s="192"/>
      <c r="BZ103" s="132"/>
      <c r="CA103" s="192"/>
      <c r="CB103" s="192"/>
      <c r="CC103" s="192"/>
      <c r="CD103" s="192"/>
      <c r="CE103" s="191"/>
      <c r="CF103" s="192"/>
      <c r="CG103" s="196"/>
    </row>
    <row r="104" spans="1:85" x14ac:dyDescent="0.35">
      <c r="A104" s="190">
        <v>44058</v>
      </c>
      <c r="B104" s="231">
        <v>29819</v>
      </c>
      <c r="C104" s="199">
        <v>29819</v>
      </c>
      <c r="D104" s="199">
        <v>29815</v>
      </c>
      <c r="E104" s="199">
        <v>29812</v>
      </c>
      <c r="F104" s="200">
        <v>29812</v>
      </c>
      <c r="G104" s="197">
        <v>29811</v>
      </c>
      <c r="H104" s="197">
        <v>29807</v>
      </c>
      <c r="I104" s="197">
        <v>29808</v>
      </c>
      <c r="J104" s="198">
        <v>29805</v>
      </c>
      <c r="K104" s="199">
        <v>28575</v>
      </c>
      <c r="L104" s="200">
        <v>28575</v>
      </c>
      <c r="M104" s="197">
        <v>28576</v>
      </c>
      <c r="N104" s="197">
        <v>28573</v>
      </c>
      <c r="O104" s="199">
        <v>28572</v>
      </c>
      <c r="P104" s="199">
        <v>28572</v>
      </c>
      <c r="Q104" s="199">
        <v>28570</v>
      </c>
      <c r="R104" s="199">
        <v>28569</v>
      </c>
      <c r="S104" s="199">
        <v>28569</v>
      </c>
      <c r="T104" s="200">
        <v>28569</v>
      </c>
      <c r="U104" s="198">
        <v>28569</v>
      </c>
      <c r="V104" s="197">
        <v>28570</v>
      </c>
      <c r="W104" s="199">
        <v>28568</v>
      </c>
      <c r="X104" s="200">
        <v>28568</v>
      </c>
      <c r="Y104" s="200">
        <v>28568</v>
      </c>
      <c r="Z104" s="200">
        <v>28568</v>
      </c>
      <c r="AA104" s="198">
        <v>28570</v>
      </c>
      <c r="AB104" s="199">
        <v>28568</v>
      </c>
      <c r="AC104" s="200">
        <v>28566</v>
      </c>
      <c r="AD104" s="197">
        <v>28567</v>
      </c>
      <c r="AE104" s="197">
        <v>28567</v>
      </c>
      <c r="AF104" s="197">
        <v>28567</v>
      </c>
      <c r="AG104" s="198">
        <v>28565</v>
      </c>
      <c r="AH104" s="199">
        <v>28566</v>
      </c>
      <c r="AI104" s="198">
        <v>28569</v>
      </c>
      <c r="AJ104" s="199">
        <v>28564</v>
      </c>
      <c r="AK104" s="199">
        <v>28563</v>
      </c>
      <c r="AL104" s="199">
        <v>28562</v>
      </c>
      <c r="AM104" s="199">
        <v>28395</v>
      </c>
      <c r="AN104" s="200">
        <v>28555</v>
      </c>
      <c r="AO104" s="198">
        <v>28556</v>
      </c>
      <c r="AP104" s="192">
        <v>28569</v>
      </c>
      <c r="AQ104" s="132">
        <v>28554</v>
      </c>
      <c r="AR104" s="192">
        <v>28554</v>
      </c>
      <c r="AS104" s="192">
        <v>28555</v>
      </c>
      <c r="AT104" s="192">
        <v>28554</v>
      </c>
      <c r="AU104" s="192">
        <v>28554</v>
      </c>
      <c r="AV104" s="192">
        <v>28557</v>
      </c>
      <c r="AW104" s="192">
        <v>28551</v>
      </c>
      <c r="AX104" s="192">
        <v>28551</v>
      </c>
      <c r="AY104" s="192">
        <v>28550</v>
      </c>
      <c r="AZ104" s="191">
        <v>28549</v>
      </c>
      <c r="BA104" s="192">
        <v>28548</v>
      </c>
      <c r="BB104" s="192">
        <v>28546</v>
      </c>
      <c r="BC104" s="192">
        <v>28546</v>
      </c>
      <c r="BD104" s="192">
        <v>28546</v>
      </c>
      <c r="BE104" s="192">
        <v>28546</v>
      </c>
      <c r="BF104" s="192">
        <v>28541</v>
      </c>
      <c r="BG104" s="192">
        <v>28534</v>
      </c>
      <c r="BH104" s="192">
        <v>28532</v>
      </c>
      <c r="BI104" s="192">
        <v>28528</v>
      </c>
      <c r="BJ104" s="192">
        <v>28521</v>
      </c>
      <c r="BK104" s="192">
        <v>28434</v>
      </c>
      <c r="BL104" s="192">
        <v>28420</v>
      </c>
      <c r="BM104" s="192"/>
      <c r="BN104" s="192"/>
      <c r="BO104" s="192"/>
      <c r="BP104" s="192"/>
      <c r="BQ104" s="192"/>
      <c r="BR104" s="192"/>
      <c r="BS104" s="192"/>
      <c r="BT104" s="192"/>
      <c r="BU104" s="192"/>
      <c r="BV104" s="192"/>
      <c r="BW104" s="192"/>
      <c r="BX104" s="192"/>
      <c r="BY104" s="192"/>
      <c r="BZ104" s="132"/>
      <c r="CA104" s="192"/>
      <c r="CB104" s="192"/>
      <c r="CC104" s="192"/>
      <c r="CD104" s="192"/>
      <c r="CE104" s="191"/>
      <c r="CF104" s="192"/>
      <c r="CG104" s="196"/>
    </row>
    <row r="105" spans="1:85" x14ac:dyDescent="0.35">
      <c r="A105" s="190">
        <v>44057</v>
      </c>
      <c r="B105" s="231">
        <v>29791</v>
      </c>
      <c r="C105" s="199">
        <v>29791</v>
      </c>
      <c r="D105" s="199">
        <v>29787</v>
      </c>
      <c r="E105" s="199">
        <v>29784</v>
      </c>
      <c r="F105" s="200">
        <v>29784</v>
      </c>
      <c r="G105" s="197">
        <v>29783</v>
      </c>
      <c r="H105" s="197">
        <v>29779</v>
      </c>
      <c r="I105" s="197">
        <v>29780</v>
      </c>
      <c r="J105" s="198">
        <v>29777</v>
      </c>
      <c r="K105" s="199">
        <v>28547</v>
      </c>
      <c r="L105" s="200">
        <v>28547</v>
      </c>
      <c r="M105" s="197">
        <v>28548</v>
      </c>
      <c r="N105" s="197">
        <v>28545</v>
      </c>
      <c r="O105" s="199">
        <v>28544</v>
      </c>
      <c r="P105" s="199">
        <v>28544</v>
      </c>
      <c r="Q105" s="199">
        <v>28542</v>
      </c>
      <c r="R105" s="199">
        <v>28541</v>
      </c>
      <c r="S105" s="199">
        <v>28541</v>
      </c>
      <c r="T105" s="200">
        <v>28541</v>
      </c>
      <c r="U105" s="198">
        <v>28541</v>
      </c>
      <c r="V105" s="197">
        <v>28542</v>
      </c>
      <c r="W105" s="199">
        <v>28540</v>
      </c>
      <c r="X105" s="200">
        <v>28540</v>
      </c>
      <c r="Y105" s="200">
        <v>28540</v>
      </c>
      <c r="Z105" s="200">
        <v>28540</v>
      </c>
      <c r="AA105" s="198">
        <v>28542</v>
      </c>
      <c r="AB105" s="199">
        <v>28541</v>
      </c>
      <c r="AC105" s="200">
        <v>28540</v>
      </c>
      <c r="AD105" s="197">
        <v>28541</v>
      </c>
      <c r="AE105" s="197">
        <v>28541</v>
      </c>
      <c r="AF105" s="197">
        <v>28541</v>
      </c>
      <c r="AG105" s="198">
        <v>28539</v>
      </c>
      <c r="AH105" s="199">
        <v>28540</v>
      </c>
      <c r="AI105" s="198">
        <v>28543</v>
      </c>
      <c r="AJ105" s="199">
        <v>28538</v>
      </c>
      <c r="AK105" s="199">
        <v>28537</v>
      </c>
      <c r="AL105" s="199">
        <v>28536</v>
      </c>
      <c r="AM105" s="199">
        <v>28374</v>
      </c>
      <c r="AN105" s="200">
        <v>28532</v>
      </c>
      <c r="AO105" s="198">
        <v>28531</v>
      </c>
      <c r="AP105" s="192">
        <v>28544</v>
      </c>
      <c r="AQ105" s="132">
        <v>28530</v>
      </c>
      <c r="AR105" s="192">
        <v>28530</v>
      </c>
      <c r="AS105" s="192">
        <v>28531</v>
      </c>
      <c r="AT105" s="192">
        <v>28530</v>
      </c>
      <c r="AU105" s="192">
        <v>28530</v>
      </c>
      <c r="AV105" s="192">
        <v>28533</v>
      </c>
      <c r="AW105" s="192">
        <v>28527</v>
      </c>
      <c r="AX105" s="192">
        <v>28527</v>
      </c>
      <c r="AY105" s="192">
        <v>28526</v>
      </c>
      <c r="AZ105" s="191">
        <v>28525</v>
      </c>
      <c r="BA105" s="192">
        <v>28524</v>
      </c>
      <c r="BB105" s="192">
        <v>28522</v>
      </c>
      <c r="BC105" s="192">
        <v>28522</v>
      </c>
      <c r="BD105" s="192">
        <v>28522</v>
      </c>
      <c r="BE105" s="192">
        <v>28522</v>
      </c>
      <c r="BF105" s="192">
        <v>28518</v>
      </c>
      <c r="BG105" s="192">
        <v>28513</v>
      </c>
      <c r="BH105" s="192">
        <v>28511</v>
      </c>
      <c r="BI105" s="192">
        <v>28507</v>
      </c>
      <c r="BJ105" s="192">
        <v>28502</v>
      </c>
      <c r="BK105" s="192">
        <v>28423</v>
      </c>
      <c r="BL105" s="192">
        <v>28413</v>
      </c>
      <c r="BM105" s="192"/>
      <c r="BN105" s="192"/>
      <c r="BO105" s="192"/>
      <c r="BP105" s="192"/>
      <c r="BQ105" s="192"/>
      <c r="BR105" s="192"/>
      <c r="BS105" s="192"/>
      <c r="BT105" s="192"/>
      <c r="BU105" s="192"/>
      <c r="BV105" s="192"/>
      <c r="BW105" s="192"/>
      <c r="BX105" s="192"/>
      <c r="BY105" s="192"/>
      <c r="BZ105" s="132"/>
      <c r="CA105" s="192"/>
      <c r="CB105" s="192"/>
      <c r="CC105" s="192"/>
      <c r="CD105" s="192"/>
      <c r="CE105" s="191"/>
      <c r="CF105" s="192"/>
      <c r="CG105" s="196"/>
    </row>
    <row r="106" spans="1:85" x14ac:dyDescent="0.35">
      <c r="A106" s="190">
        <v>44056</v>
      </c>
      <c r="B106" s="231">
        <v>29760</v>
      </c>
      <c r="C106" s="199">
        <v>29760</v>
      </c>
      <c r="D106" s="199">
        <v>29756</v>
      </c>
      <c r="E106" s="199">
        <v>29753</v>
      </c>
      <c r="F106" s="200">
        <v>29753</v>
      </c>
      <c r="G106" s="197">
        <v>29752</v>
      </c>
      <c r="H106" s="197">
        <v>29748</v>
      </c>
      <c r="I106" s="197">
        <v>29749</v>
      </c>
      <c r="J106" s="198">
        <v>29746</v>
      </c>
      <c r="K106" s="199">
        <v>28516</v>
      </c>
      <c r="L106" s="200">
        <v>28516</v>
      </c>
      <c r="M106" s="197">
        <v>28517</v>
      </c>
      <c r="N106" s="197">
        <v>28514</v>
      </c>
      <c r="O106" s="199">
        <v>28513</v>
      </c>
      <c r="P106" s="199">
        <v>28513</v>
      </c>
      <c r="Q106" s="199">
        <v>28511</v>
      </c>
      <c r="R106" s="199">
        <v>28511</v>
      </c>
      <c r="S106" s="199">
        <v>28511</v>
      </c>
      <c r="T106" s="200">
        <v>28511</v>
      </c>
      <c r="U106" s="198">
        <v>28511</v>
      </c>
      <c r="V106" s="197">
        <v>28512</v>
      </c>
      <c r="W106" s="199">
        <v>28510</v>
      </c>
      <c r="X106" s="200">
        <v>28510</v>
      </c>
      <c r="Y106" s="200">
        <v>28510</v>
      </c>
      <c r="Z106" s="200">
        <v>28510</v>
      </c>
      <c r="AA106" s="198">
        <v>28512</v>
      </c>
      <c r="AB106" s="199">
        <v>28511</v>
      </c>
      <c r="AC106" s="200">
        <v>28510</v>
      </c>
      <c r="AD106" s="197">
        <v>28511</v>
      </c>
      <c r="AE106" s="197">
        <v>28511</v>
      </c>
      <c r="AF106" s="197">
        <v>28511</v>
      </c>
      <c r="AG106" s="198">
        <v>28510</v>
      </c>
      <c r="AH106" s="199">
        <v>28511</v>
      </c>
      <c r="AI106" s="198">
        <v>28514</v>
      </c>
      <c r="AJ106" s="199">
        <v>28509</v>
      </c>
      <c r="AK106" s="199">
        <v>28508</v>
      </c>
      <c r="AL106" s="199">
        <v>28507</v>
      </c>
      <c r="AM106" s="199">
        <v>28356</v>
      </c>
      <c r="AN106" s="200">
        <v>28505</v>
      </c>
      <c r="AO106" s="198">
        <v>28504</v>
      </c>
      <c r="AP106" s="192">
        <v>28517</v>
      </c>
      <c r="AQ106" s="132">
        <v>28504</v>
      </c>
      <c r="AR106" s="192">
        <v>28504</v>
      </c>
      <c r="AS106" s="192">
        <v>28505</v>
      </c>
      <c r="AT106" s="192">
        <v>28504</v>
      </c>
      <c r="AU106" s="192">
        <v>28504</v>
      </c>
      <c r="AV106" s="192">
        <v>28507</v>
      </c>
      <c r="AW106" s="192">
        <v>28501</v>
      </c>
      <c r="AX106" s="192">
        <v>28501</v>
      </c>
      <c r="AY106" s="192">
        <v>28500</v>
      </c>
      <c r="AZ106" s="191">
        <v>28499</v>
      </c>
      <c r="BA106" s="192">
        <v>28498</v>
      </c>
      <c r="BB106" s="192">
        <v>28496</v>
      </c>
      <c r="BC106" s="192">
        <v>28496</v>
      </c>
      <c r="BD106" s="192">
        <v>28496</v>
      </c>
      <c r="BE106" s="192">
        <v>28496</v>
      </c>
      <c r="BF106" s="192">
        <v>28495</v>
      </c>
      <c r="BG106" s="192">
        <v>28492</v>
      </c>
      <c r="BH106" s="192">
        <v>28490</v>
      </c>
      <c r="BI106" s="192">
        <v>28486</v>
      </c>
      <c r="BJ106" s="192">
        <v>28483</v>
      </c>
      <c r="BK106" s="192">
        <v>28416</v>
      </c>
      <c r="BL106" s="192">
        <v>28406</v>
      </c>
      <c r="BM106" s="192">
        <v>28394</v>
      </c>
      <c r="BN106" s="192"/>
      <c r="BO106" s="192"/>
      <c r="BP106" s="192"/>
      <c r="BQ106" s="192"/>
      <c r="BR106" s="192"/>
      <c r="BS106" s="192"/>
      <c r="BT106" s="192"/>
      <c r="BU106" s="192"/>
      <c r="BV106" s="192"/>
      <c r="BW106" s="192"/>
      <c r="BX106" s="192"/>
      <c r="BY106" s="192"/>
      <c r="BZ106" s="132"/>
      <c r="CA106" s="192"/>
      <c r="CB106" s="192"/>
      <c r="CC106" s="192"/>
      <c r="CD106" s="192"/>
      <c r="CE106" s="191"/>
      <c r="CF106" s="192"/>
      <c r="CG106" s="196"/>
    </row>
    <row r="107" spans="1:85" x14ac:dyDescent="0.35">
      <c r="A107" s="190">
        <v>44055</v>
      </c>
      <c r="B107" s="231">
        <v>29739</v>
      </c>
      <c r="C107" s="199">
        <v>29739</v>
      </c>
      <c r="D107" s="199">
        <v>29735</v>
      </c>
      <c r="E107" s="199">
        <v>29732</v>
      </c>
      <c r="F107" s="200">
        <v>29732</v>
      </c>
      <c r="G107" s="197">
        <v>29731</v>
      </c>
      <c r="H107" s="197">
        <v>29727</v>
      </c>
      <c r="I107" s="197">
        <v>29728</v>
      </c>
      <c r="J107" s="198">
        <v>29725</v>
      </c>
      <c r="K107" s="199">
        <v>28495</v>
      </c>
      <c r="L107" s="200">
        <v>28495</v>
      </c>
      <c r="M107" s="197">
        <v>28496</v>
      </c>
      <c r="N107" s="197">
        <v>28493</v>
      </c>
      <c r="O107" s="199">
        <v>28492</v>
      </c>
      <c r="P107" s="199">
        <v>28492</v>
      </c>
      <c r="Q107" s="199">
        <v>28490</v>
      </c>
      <c r="R107" s="199">
        <v>28490</v>
      </c>
      <c r="S107" s="199">
        <v>28490</v>
      </c>
      <c r="T107" s="200">
        <v>28490</v>
      </c>
      <c r="U107" s="198">
        <v>28490</v>
      </c>
      <c r="V107" s="197">
        <v>28491</v>
      </c>
      <c r="W107" s="199">
        <v>28489</v>
      </c>
      <c r="X107" s="200">
        <v>28489</v>
      </c>
      <c r="Y107" s="200">
        <v>28489</v>
      </c>
      <c r="Z107" s="200">
        <v>28489</v>
      </c>
      <c r="AA107" s="198">
        <v>28491</v>
      </c>
      <c r="AB107" s="199">
        <v>28491</v>
      </c>
      <c r="AC107" s="200">
        <v>28490</v>
      </c>
      <c r="AD107" s="197">
        <v>28491</v>
      </c>
      <c r="AE107" s="197">
        <v>28491</v>
      </c>
      <c r="AF107" s="197">
        <v>28491</v>
      </c>
      <c r="AG107" s="198">
        <v>28490</v>
      </c>
      <c r="AH107" s="199">
        <v>28491</v>
      </c>
      <c r="AI107" s="198">
        <v>28494</v>
      </c>
      <c r="AJ107" s="199">
        <v>28489</v>
      </c>
      <c r="AK107" s="199">
        <v>28488</v>
      </c>
      <c r="AL107" s="199">
        <v>28487</v>
      </c>
      <c r="AM107" s="199">
        <v>28342</v>
      </c>
      <c r="AN107" s="200">
        <v>28485</v>
      </c>
      <c r="AO107" s="198">
        <v>28484</v>
      </c>
      <c r="AP107" s="192">
        <v>28497</v>
      </c>
      <c r="AQ107" s="132">
        <v>28484</v>
      </c>
      <c r="AR107" s="192">
        <v>28484</v>
      </c>
      <c r="AS107" s="192">
        <v>28485</v>
      </c>
      <c r="AT107" s="192">
        <v>28484</v>
      </c>
      <c r="AU107" s="192">
        <v>28484</v>
      </c>
      <c r="AV107" s="192">
        <v>28487</v>
      </c>
      <c r="AW107" s="192">
        <v>28481</v>
      </c>
      <c r="AX107" s="192">
        <v>28481</v>
      </c>
      <c r="AY107" s="192">
        <v>28480</v>
      </c>
      <c r="AZ107" s="191">
        <v>28479</v>
      </c>
      <c r="BA107" s="192">
        <v>28478</v>
      </c>
      <c r="BB107" s="192">
        <v>28477</v>
      </c>
      <c r="BC107" s="192">
        <v>28477</v>
      </c>
      <c r="BD107" s="192">
        <v>28477</v>
      </c>
      <c r="BE107" s="192">
        <v>28477</v>
      </c>
      <c r="BF107" s="192">
        <v>28477</v>
      </c>
      <c r="BG107" s="192">
        <v>28475</v>
      </c>
      <c r="BH107" s="192">
        <v>28473</v>
      </c>
      <c r="BI107" s="192">
        <v>28470</v>
      </c>
      <c r="BJ107" s="192">
        <v>28468</v>
      </c>
      <c r="BK107" s="192">
        <v>28408</v>
      </c>
      <c r="BL107" s="192">
        <v>28399</v>
      </c>
      <c r="BM107" s="192">
        <v>28392</v>
      </c>
      <c r="BN107" s="192">
        <v>28384</v>
      </c>
      <c r="BO107" s="192"/>
      <c r="BP107" s="192"/>
      <c r="BQ107" s="192"/>
      <c r="BR107" s="192"/>
      <c r="BS107" s="192"/>
      <c r="BT107" s="192"/>
      <c r="BU107" s="192"/>
      <c r="BV107" s="192"/>
      <c r="BW107" s="192"/>
      <c r="BX107" s="192"/>
      <c r="BY107" s="192"/>
      <c r="BZ107" s="132"/>
      <c r="CA107" s="192"/>
      <c r="CB107" s="192"/>
      <c r="CC107" s="192"/>
      <c r="CD107" s="192"/>
      <c r="CE107" s="191"/>
      <c r="CF107" s="192"/>
      <c r="CG107" s="196"/>
    </row>
    <row r="108" spans="1:85" x14ac:dyDescent="0.35">
      <c r="A108" s="190">
        <v>44054</v>
      </c>
      <c r="B108" s="231">
        <v>29716</v>
      </c>
      <c r="C108" s="199">
        <v>29716</v>
      </c>
      <c r="D108" s="199">
        <v>29712</v>
      </c>
      <c r="E108" s="199">
        <v>29709</v>
      </c>
      <c r="F108" s="200">
        <v>29709</v>
      </c>
      <c r="G108" s="197">
        <v>29708</v>
      </c>
      <c r="H108" s="197">
        <v>29704</v>
      </c>
      <c r="I108" s="197">
        <v>29705</v>
      </c>
      <c r="J108" s="198">
        <v>29702</v>
      </c>
      <c r="K108" s="199">
        <v>28472</v>
      </c>
      <c r="L108" s="200">
        <v>28472</v>
      </c>
      <c r="M108" s="197">
        <v>28473</v>
      </c>
      <c r="N108" s="197">
        <v>28470</v>
      </c>
      <c r="O108" s="199">
        <v>28469</v>
      </c>
      <c r="P108" s="199">
        <v>28469</v>
      </c>
      <c r="Q108" s="199">
        <v>28467</v>
      </c>
      <c r="R108" s="199">
        <v>28467</v>
      </c>
      <c r="S108" s="199">
        <v>28467</v>
      </c>
      <c r="T108" s="200">
        <v>28467</v>
      </c>
      <c r="U108" s="198">
        <v>28467</v>
      </c>
      <c r="V108" s="197">
        <v>28468</v>
      </c>
      <c r="W108" s="199">
        <v>28466</v>
      </c>
      <c r="X108" s="200">
        <v>28466</v>
      </c>
      <c r="Y108" s="200">
        <v>28466</v>
      </c>
      <c r="Z108" s="200">
        <v>28466</v>
      </c>
      <c r="AA108" s="198">
        <v>28468</v>
      </c>
      <c r="AB108" s="199">
        <v>28468</v>
      </c>
      <c r="AC108" s="200">
        <v>28467</v>
      </c>
      <c r="AD108" s="197">
        <v>28468</v>
      </c>
      <c r="AE108" s="197">
        <v>28468</v>
      </c>
      <c r="AF108" s="197">
        <v>28468</v>
      </c>
      <c r="AG108" s="198">
        <v>28467</v>
      </c>
      <c r="AH108" s="199">
        <v>28468</v>
      </c>
      <c r="AI108" s="198">
        <v>28471</v>
      </c>
      <c r="AJ108" s="199">
        <v>28466</v>
      </c>
      <c r="AK108" s="199">
        <v>28465</v>
      </c>
      <c r="AL108" s="199">
        <v>28464</v>
      </c>
      <c r="AM108" s="199">
        <v>28332</v>
      </c>
      <c r="AN108" s="200">
        <v>28462</v>
      </c>
      <c r="AO108" s="198">
        <v>28461</v>
      </c>
      <c r="AP108" s="192">
        <v>28473</v>
      </c>
      <c r="AQ108" s="132">
        <v>28461</v>
      </c>
      <c r="AR108" s="192">
        <v>28461</v>
      </c>
      <c r="AS108" s="192">
        <v>28461</v>
      </c>
      <c r="AT108" s="192">
        <v>28461</v>
      </c>
      <c r="AU108" s="192">
        <v>28461</v>
      </c>
      <c r="AV108" s="192">
        <v>28464</v>
      </c>
      <c r="AW108" s="192">
        <v>28458</v>
      </c>
      <c r="AX108" s="192">
        <v>28458</v>
      </c>
      <c r="AY108" s="192">
        <v>28458</v>
      </c>
      <c r="AZ108" s="191">
        <v>28457</v>
      </c>
      <c r="BA108" s="192">
        <v>28456</v>
      </c>
      <c r="BB108" s="192">
        <v>28455</v>
      </c>
      <c r="BC108" s="192">
        <v>28455</v>
      </c>
      <c r="BD108" s="192">
        <v>28455</v>
      </c>
      <c r="BE108" s="192">
        <v>28455</v>
      </c>
      <c r="BF108" s="192">
        <v>28455</v>
      </c>
      <c r="BG108" s="192">
        <v>28453</v>
      </c>
      <c r="BH108" s="192">
        <v>28451</v>
      </c>
      <c r="BI108" s="192">
        <v>28449</v>
      </c>
      <c r="BJ108" s="192">
        <v>28447</v>
      </c>
      <c r="BK108" s="192">
        <v>28398</v>
      </c>
      <c r="BL108" s="192">
        <v>28389</v>
      </c>
      <c r="BM108" s="192">
        <v>28384</v>
      </c>
      <c r="BN108" s="192">
        <v>28381</v>
      </c>
      <c r="BO108" s="192">
        <v>28361</v>
      </c>
      <c r="BP108" s="192"/>
      <c r="BQ108" s="192"/>
      <c r="BR108" s="192"/>
      <c r="BS108" s="192"/>
      <c r="BT108" s="192"/>
      <c r="BU108" s="192"/>
      <c r="BV108" s="192"/>
      <c r="BW108" s="192"/>
      <c r="BX108" s="192"/>
      <c r="BY108" s="192"/>
      <c r="BZ108" s="132"/>
      <c r="CA108" s="192"/>
      <c r="CB108" s="192"/>
      <c r="CC108" s="192"/>
      <c r="CD108" s="192"/>
      <c r="CE108" s="191"/>
      <c r="CF108" s="192"/>
      <c r="CG108" s="196"/>
    </row>
    <row r="109" spans="1:85" x14ac:dyDescent="0.35">
      <c r="A109" s="190">
        <v>44053</v>
      </c>
      <c r="B109" s="231">
        <v>29689</v>
      </c>
      <c r="C109" s="199">
        <v>29689</v>
      </c>
      <c r="D109" s="199">
        <v>29685</v>
      </c>
      <c r="E109" s="199">
        <v>29682</v>
      </c>
      <c r="F109" s="200">
        <v>29682</v>
      </c>
      <c r="G109" s="197">
        <v>29681</v>
      </c>
      <c r="H109" s="197">
        <v>29677</v>
      </c>
      <c r="I109" s="197">
        <v>29678</v>
      </c>
      <c r="J109" s="198">
        <v>29676</v>
      </c>
      <c r="K109" s="199">
        <v>28446</v>
      </c>
      <c r="L109" s="200">
        <v>28446</v>
      </c>
      <c r="M109" s="197">
        <v>28447</v>
      </c>
      <c r="N109" s="197">
        <v>28445</v>
      </c>
      <c r="O109" s="199">
        <v>28444</v>
      </c>
      <c r="P109" s="199">
        <v>28444</v>
      </c>
      <c r="Q109" s="199">
        <v>28443</v>
      </c>
      <c r="R109" s="199">
        <v>28443</v>
      </c>
      <c r="S109" s="199">
        <v>28443</v>
      </c>
      <c r="T109" s="200">
        <v>28443</v>
      </c>
      <c r="U109" s="198">
        <v>28443</v>
      </c>
      <c r="V109" s="197">
        <v>28444</v>
      </c>
      <c r="W109" s="199">
        <v>28442</v>
      </c>
      <c r="X109" s="200">
        <v>28442</v>
      </c>
      <c r="Y109" s="200">
        <v>28442</v>
      </c>
      <c r="Z109" s="200">
        <v>28442</v>
      </c>
      <c r="AA109" s="198">
        <v>28444</v>
      </c>
      <c r="AB109" s="199">
        <v>28444</v>
      </c>
      <c r="AC109" s="200">
        <v>28443</v>
      </c>
      <c r="AD109" s="197">
        <v>28444</v>
      </c>
      <c r="AE109" s="197">
        <v>28444</v>
      </c>
      <c r="AF109" s="197">
        <v>28444</v>
      </c>
      <c r="AG109" s="198">
        <v>28443</v>
      </c>
      <c r="AH109" s="199">
        <v>28444</v>
      </c>
      <c r="AI109" s="198">
        <v>28447</v>
      </c>
      <c r="AJ109" s="199">
        <v>28442</v>
      </c>
      <c r="AK109" s="199">
        <v>28441</v>
      </c>
      <c r="AL109" s="199">
        <v>28439</v>
      </c>
      <c r="AM109" s="199">
        <v>28319</v>
      </c>
      <c r="AN109" s="200">
        <v>28437</v>
      </c>
      <c r="AO109" s="198">
        <v>28436</v>
      </c>
      <c r="AP109" s="192">
        <v>28448</v>
      </c>
      <c r="AQ109" s="132">
        <v>28438</v>
      </c>
      <c r="AR109" s="192">
        <v>28438</v>
      </c>
      <c r="AS109" s="192">
        <v>28438</v>
      </c>
      <c r="AT109" s="192">
        <v>28438</v>
      </c>
      <c r="AU109" s="192">
        <v>28438</v>
      </c>
      <c r="AV109" s="192">
        <v>28441</v>
      </c>
      <c r="AW109" s="192">
        <v>28435</v>
      </c>
      <c r="AX109" s="192">
        <v>28435</v>
      </c>
      <c r="AY109" s="192">
        <v>28435</v>
      </c>
      <c r="AZ109" s="191">
        <v>28435</v>
      </c>
      <c r="BA109" s="192">
        <v>28434</v>
      </c>
      <c r="BB109" s="192">
        <v>28433</v>
      </c>
      <c r="BC109" s="192">
        <v>28433</v>
      </c>
      <c r="BD109" s="192">
        <v>28433</v>
      </c>
      <c r="BE109" s="192">
        <v>28433</v>
      </c>
      <c r="BF109" s="192">
        <v>28433</v>
      </c>
      <c r="BG109" s="192">
        <v>28431</v>
      </c>
      <c r="BH109" s="192">
        <v>28429</v>
      </c>
      <c r="BI109" s="192">
        <v>28427</v>
      </c>
      <c r="BJ109" s="192">
        <v>28425</v>
      </c>
      <c r="BK109" s="192">
        <v>28388</v>
      </c>
      <c r="BL109" s="192">
        <v>28378</v>
      </c>
      <c r="BM109" s="192">
        <v>28374</v>
      </c>
      <c r="BN109" s="192">
        <v>28374</v>
      </c>
      <c r="BO109" s="192">
        <v>28356</v>
      </c>
      <c r="BP109" s="192">
        <v>28363</v>
      </c>
      <c r="BQ109" s="192"/>
      <c r="BR109" s="192"/>
      <c r="BS109" s="192"/>
      <c r="BT109" s="192"/>
      <c r="BU109" s="192"/>
      <c r="BV109" s="192"/>
      <c r="BW109" s="192"/>
      <c r="BX109" s="192"/>
      <c r="BY109" s="192"/>
      <c r="BZ109" s="132"/>
      <c r="CA109" s="192"/>
      <c r="CB109" s="192"/>
      <c r="CC109" s="192"/>
      <c r="CD109" s="192"/>
      <c r="CE109" s="191"/>
      <c r="CF109" s="192"/>
      <c r="CG109" s="196"/>
    </row>
    <row r="110" spans="1:85" x14ac:dyDescent="0.35">
      <c r="A110" s="190">
        <v>44052</v>
      </c>
      <c r="B110" s="231">
        <v>29668</v>
      </c>
      <c r="C110" s="199">
        <v>29668</v>
      </c>
      <c r="D110" s="199">
        <v>29664</v>
      </c>
      <c r="E110" s="199">
        <v>29661</v>
      </c>
      <c r="F110" s="200">
        <v>29661</v>
      </c>
      <c r="G110" s="197">
        <v>29660</v>
      </c>
      <c r="H110" s="197">
        <v>29656</v>
      </c>
      <c r="I110" s="197">
        <v>29657</v>
      </c>
      <c r="J110" s="198">
        <v>29656</v>
      </c>
      <c r="K110" s="199">
        <v>28426</v>
      </c>
      <c r="L110" s="200">
        <v>28426</v>
      </c>
      <c r="M110" s="197">
        <v>28427</v>
      </c>
      <c r="N110" s="197">
        <v>28425</v>
      </c>
      <c r="O110" s="199">
        <v>28424</v>
      </c>
      <c r="P110" s="199">
        <v>28424</v>
      </c>
      <c r="Q110" s="199">
        <v>28423</v>
      </c>
      <c r="R110" s="199">
        <v>28423</v>
      </c>
      <c r="S110" s="199">
        <v>28423</v>
      </c>
      <c r="T110" s="200">
        <v>28423</v>
      </c>
      <c r="U110" s="198">
        <v>28423</v>
      </c>
      <c r="V110" s="197">
        <v>28424</v>
      </c>
      <c r="W110" s="199">
        <v>28422</v>
      </c>
      <c r="X110" s="200">
        <v>28422</v>
      </c>
      <c r="Y110" s="200">
        <v>28422</v>
      </c>
      <c r="Z110" s="200">
        <v>28422</v>
      </c>
      <c r="AA110" s="198">
        <v>28424</v>
      </c>
      <c r="AB110" s="199">
        <v>28424</v>
      </c>
      <c r="AC110" s="200">
        <v>28423</v>
      </c>
      <c r="AD110" s="197">
        <v>28424</v>
      </c>
      <c r="AE110" s="197">
        <v>28424</v>
      </c>
      <c r="AF110" s="197">
        <v>28424</v>
      </c>
      <c r="AG110" s="198">
        <v>28423</v>
      </c>
      <c r="AH110" s="199">
        <v>28424</v>
      </c>
      <c r="AI110" s="198">
        <v>28427</v>
      </c>
      <c r="AJ110" s="199">
        <v>28422</v>
      </c>
      <c r="AK110" s="199">
        <v>28421</v>
      </c>
      <c r="AL110" s="199">
        <v>28419</v>
      </c>
      <c r="AM110" s="199">
        <v>28308</v>
      </c>
      <c r="AN110" s="200">
        <v>28418</v>
      </c>
      <c r="AO110" s="198">
        <v>28417</v>
      </c>
      <c r="AP110" s="192">
        <v>28429</v>
      </c>
      <c r="AQ110" s="132">
        <v>28420</v>
      </c>
      <c r="AR110" s="192">
        <v>28420</v>
      </c>
      <c r="AS110" s="192">
        <v>28420</v>
      </c>
      <c r="AT110" s="192">
        <v>28420</v>
      </c>
      <c r="AU110" s="192">
        <v>28420</v>
      </c>
      <c r="AV110" s="192">
        <v>28423</v>
      </c>
      <c r="AW110" s="192">
        <v>28418</v>
      </c>
      <c r="AX110" s="192">
        <v>28418</v>
      </c>
      <c r="AY110" s="192">
        <v>28418</v>
      </c>
      <c r="AZ110" s="191">
        <v>28418</v>
      </c>
      <c r="BA110" s="192">
        <v>28417</v>
      </c>
      <c r="BB110" s="192">
        <v>28417</v>
      </c>
      <c r="BC110" s="192">
        <v>28417</v>
      </c>
      <c r="BD110" s="192">
        <v>28417</v>
      </c>
      <c r="BE110" s="192">
        <v>28417</v>
      </c>
      <c r="BF110" s="192">
        <v>28417</v>
      </c>
      <c r="BG110" s="192">
        <v>28415</v>
      </c>
      <c r="BH110" s="192">
        <v>28413</v>
      </c>
      <c r="BI110" s="192">
        <v>28411</v>
      </c>
      <c r="BJ110" s="192">
        <v>28409</v>
      </c>
      <c r="BK110" s="192">
        <v>28381</v>
      </c>
      <c r="BL110" s="192">
        <v>28372</v>
      </c>
      <c r="BM110" s="192">
        <v>28369</v>
      </c>
      <c r="BN110" s="192">
        <v>28369</v>
      </c>
      <c r="BO110" s="192">
        <v>28354</v>
      </c>
      <c r="BP110" s="192">
        <v>28362</v>
      </c>
      <c r="BQ110" s="192">
        <v>28358</v>
      </c>
      <c r="BR110" s="192"/>
      <c r="BS110" s="192"/>
      <c r="BT110" s="192"/>
      <c r="BU110" s="192"/>
      <c r="BV110" s="192"/>
      <c r="BW110" s="192"/>
      <c r="BX110" s="192"/>
      <c r="BY110" s="192"/>
      <c r="BZ110" s="132"/>
      <c r="CA110" s="192"/>
      <c r="CB110" s="192"/>
      <c r="CC110" s="192"/>
      <c r="CD110" s="192"/>
      <c r="CE110" s="191"/>
      <c r="CF110" s="192"/>
      <c r="CG110" s="196"/>
    </row>
    <row r="111" spans="1:85" x14ac:dyDescent="0.35">
      <c r="A111" s="190">
        <v>44051</v>
      </c>
      <c r="B111" s="231">
        <v>29654</v>
      </c>
      <c r="C111" s="199">
        <v>29654</v>
      </c>
      <c r="D111" s="199">
        <v>29650</v>
      </c>
      <c r="E111" s="199">
        <v>29647</v>
      </c>
      <c r="F111" s="200">
        <v>29647</v>
      </c>
      <c r="G111" s="197">
        <v>29646</v>
      </c>
      <c r="H111" s="197">
        <v>29642</v>
      </c>
      <c r="I111" s="197">
        <v>29643</v>
      </c>
      <c r="J111" s="198">
        <v>29642</v>
      </c>
      <c r="K111" s="199">
        <v>28412</v>
      </c>
      <c r="L111" s="200">
        <v>28412</v>
      </c>
      <c r="M111" s="197">
        <v>28413</v>
      </c>
      <c r="N111" s="197">
        <v>28411</v>
      </c>
      <c r="O111" s="199">
        <v>28410</v>
      </c>
      <c r="P111" s="199">
        <v>28410</v>
      </c>
      <c r="Q111" s="199">
        <v>28409</v>
      </c>
      <c r="R111" s="199">
        <v>28409</v>
      </c>
      <c r="S111" s="199">
        <v>28409</v>
      </c>
      <c r="T111" s="200">
        <v>28409</v>
      </c>
      <c r="U111" s="198">
        <v>28409</v>
      </c>
      <c r="V111" s="197">
        <v>28410</v>
      </c>
      <c r="W111" s="199">
        <v>28408</v>
      </c>
      <c r="X111" s="200">
        <v>28408</v>
      </c>
      <c r="Y111" s="200">
        <v>28408</v>
      </c>
      <c r="Z111" s="200">
        <v>28408</v>
      </c>
      <c r="AA111" s="198">
        <v>28410</v>
      </c>
      <c r="AB111" s="199">
        <v>28410</v>
      </c>
      <c r="AC111" s="200">
        <v>28409</v>
      </c>
      <c r="AD111" s="197">
        <v>28410</v>
      </c>
      <c r="AE111" s="197">
        <v>28410</v>
      </c>
      <c r="AF111" s="197">
        <v>28410</v>
      </c>
      <c r="AG111" s="198">
        <v>28409</v>
      </c>
      <c r="AH111" s="199">
        <v>28410</v>
      </c>
      <c r="AI111" s="198">
        <v>28413</v>
      </c>
      <c r="AJ111" s="199">
        <v>28408</v>
      </c>
      <c r="AK111" s="199">
        <v>28407</v>
      </c>
      <c r="AL111" s="199">
        <v>28405</v>
      </c>
      <c r="AM111" s="199">
        <v>28299</v>
      </c>
      <c r="AN111" s="200">
        <v>28404</v>
      </c>
      <c r="AO111" s="198">
        <v>28404</v>
      </c>
      <c r="AP111" s="192">
        <v>28416</v>
      </c>
      <c r="AQ111" s="132">
        <v>28407</v>
      </c>
      <c r="AR111" s="192">
        <v>28407</v>
      </c>
      <c r="AS111" s="192">
        <v>28407</v>
      </c>
      <c r="AT111" s="192">
        <v>28407</v>
      </c>
      <c r="AU111" s="192">
        <v>28407</v>
      </c>
      <c r="AV111" s="192">
        <v>28410</v>
      </c>
      <c r="AW111" s="192">
        <v>28405</v>
      </c>
      <c r="AX111" s="192">
        <v>28405</v>
      </c>
      <c r="AY111" s="192">
        <v>28405</v>
      </c>
      <c r="AZ111" s="191">
        <v>28405</v>
      </c>
      <c r="BA111" s="192">
        <v>28404</v>
      </c>
      <c r="BB111" s="192">
        <v>28404</v>
      </c>
      <c r="BC111" s="192">
        <v>28404</v>
      </c>
      <c r="BD111" s="192">
        <v>28404</v>
      </c>
      <c r="BE111" s="192">
        <v>28404</v>
      </c>
      <c r="BF111" s="192">
        <v>28404</v>
      </c>
      <c r="BG111" s="192">
        <v>28402</v>
      </c>
      <c r="BH111" s="192">
        <v>28400</v>
      </c>
      <c r="BI111" s="192">
        <v>28399</v>
      </c>
      <c r="BJ111" s="192">
        <v>28398</v>
      </c>
      <c r="BK111" s="192">
        <v>28375</v>
      </c>
      <c r="BL111" s="192">
        <v>28366</v>
      </c>
      <c r="BM111" s="192">
        <v>28363</v>
      </c>
      <c r="BN111" s="192">
        <v>28363</v>
      </c>
      <c r="BO111" s="192">
        <v>28349</v>
      </c>
      <c r="BP111" s="192">
        <v>28358</v>
      </c>
      <c r="BQ111" s="192">
        <v>28356</v>
      </c>
      <c r="BR111" s="192"/>
      <c r="BS111" s="192"/>
      <c r="BT111" s="192"/>
      <c r="BU111" s="192"/>
      <c r="BV111" s="192"/>
      <c r="BW111" s="192"/>
      <c r="BX111" s="192"/>
      <c r="BY111" s="192"/>
      <c r="BZ111" s="132"/>
      <c r="CA111" s="192"/>
      <c r="CB111" s="192"/>
      <c r="CC111" s="192"/>
      <c r="CD111" s="192"/>
      <c r="CE111" s="191"/>
      <c r="CF111" s="192"/>
      <c r="CG111" s="196"/>
    </row>
    <row r="112" spans="1:85" x14ac:dyDescent="0.35">
      <c r="A112" s="190">
        <v>44050</v>
      </c>
      <c r="B112" s="231">
        <v>29625</v>
      </c>
      <c r="C112" s="199">
        <v>29625</v>
      </c>
      <c r="D112" s="199">
        <v>29621</v>
      </c>
      <c r="E112" s="199">
        <v>29618</v>
      </c>
      <c r="F112" s="200">
        <v>29618</v>
      </c>
      <c r="G112" s="197">
        <v>29617</v>
      </c>
      <c r="H112" s="197">
        <v>29613</v>
      </c>
      <c r="I112" s="197">
        <v>29614</v>
      </c>
      <c r="J112" s="198">
        <v>29613</v>
      </c>
      <c r="K112" s="199">
        <v>28383</v>
      </c>
      <c r="L112" s="200">
        <v>28383</v>
      </c>
      <c r="M112" s="197">
        <v>28384</v>
      </c>
      <c r="N112" s="197">
        <v>28382</v>
      </c>
      <c r="O112" s="199">
        <v>28381</v>
      </c>
      <c r="P112" s="199">
        <v>28381</v>
      </c>
      <c r="Q112" s="199">
        <v>28380</v>
      </c>
      <c r="R112" s="199">
        <v>28380</v>
      </c>
      <c r="S112" s="199">
        <v>28380</v>
      </c>
      <c r="T112" s="200">
        <v>28380</v>
      </c>
      <c r="U112" s="198">
        <v>28380</v>
      </c>
      <c r="V112" s="197">
        <v>28381</v>
      </c>
      <c r="W112" s="199">
        <v>28379</v>
      </c>
      <c r="X112" s="200">
        <v>28379</v>
      </c>
      <c r="Y112" s="200">
        <v>28379</v>
      </c>
      <c r="Z112" s="200">
        <v>28379</v>
      </c>
      <c r="AA112" s="198">
        <v>28381</v>
      </c>
      <c r="AB112" s="199">
        <v>28381</v>
      </c>
      <c r="AC112" s="200">
        <v>28380</v>
      </c>
      <c r="AD112" s="197">
        <v>28381</v>
      </c>
      <c r="AE112" s="197">
        <v>28381</v>
      </c>
      <c r="AF112" s="197">
        <v>28381</v>
      </c>
      <c r="AG112" s="198">
        <v>28380</v>
      </c>
      <c r="AH112" s="199">
        <v>28381</v>
      </c>
      <c r="AI112" s="198">
        <v>28384</v>
      </c>
      <c r="AJ112" s="199">
        <v>28379</v>
      </c>
      <c r="AK112" s="199">
        <v>28378</v>
      </c>
      <c r="AL112" s="199">
        <v>28376</v>
      </c>
      <c r="AM112" s="199">
        <v>28287</v>
      </c>
      <c r="AN112" s="200">
        <v>28375</v>
      </c>
      <c r="AO112" s="198">
        <v>28375</v>
      </c>
      <c r="AP112" s="192">
        <v>28385</v>
      </c>
      <c r="AQ112" s="132">
        <v>28379</v>
      </c>
      <c r="AR112" s="192">
        <v>28379</v>
      </c>
      <c r="AS112" s="192">
        <v>28379</v>
      </c>
      <c r="AT112" s="192">
        <v>28379</v>
      </c>
      <c r="AU112" s="192">
        <v>28379</v>
      </c>
      <c r="AV112" s="192">
        <v>28382</v>
      </c>
      <c r="AW112" s="192">
        <v>28377</v>
      </c>
      <c r="AX112" s="192">
        <v>28377</v>
      </c>
      <c r="AY112" s="192">
        <v>28377</v>
      </c>
      <c r="AZ112" s="191">
        <v>28377</v>
      </c>
      <c r="BA112" s="192">
        <v>28376</v>
      </c>
      <c r="BB112" s="192">
        <v>28376</v>
      </c>
      <c r="BC112" s="192">
        <v>28376</v>
      </c>
      <c r="BD112" s="192">
        <v>28376</v>
      </c>
      <c r="BE112" s="192">
        <v>28376</v>
      </c>
      <c r="BF112" s="192">
        <v>28376</v>
      </c>
      <c r="BG112" s="192">
        <v>28374</v>
      </c>
      <c r="BH112" s="192">
        <v>28372</v>
      </c>
      <c r="BI112" s="192">
        <v>28371</v>
      </c>
      <c r="BJ112" s="192">
        <v>28370</v>
      </c>
      <c r="BK112" s="192">
        <v>28361</v>
      </c>
      <c r="BL112" s="192">
        <v>28355</v>
      </c>
      <c r="BM112" s="192">
        <v>28352</v>
      </c>
      <c r="BN112" s="192">
        <v>28352</v>
      </c>
      <c r="BO112" s="192">
        <v>28338</v>
      </c>
      <c r="BP112" s="192">
        <v>28348</v>
      </c>
      <c r="BQ112" s="192">
        <v>28349</v>
      </c>
      <c r="BR112" s="192"/>
      <c r="BS112" s="192"/>
      <c r="BT112" s="192"/>
      <c r="BU112" s="192"/>
      <c r="BV112" s="192"/>
      <c r="BW112" s="192"/>
      <c r="BX112" s="192"/>
      <c r="BY112" s="192"/>
      <c r="BZ112" s="132"/>
      <c r="CA112" s="192"/>
      <c r="CB112" s="192"/>
      <c r="CC112" s="192"/>
      <c r="CD112" s="192"/>
      <c r="CE112" s="191"/>
      <c r="CF112" s="192"/>
      <c r="CG112" s="196"/>
    </row>
    <row r="113" spans="1:85" x14ac:dyDescent="0.35">
      <c r="A113" s="190">
        <v>44049</v>
      </c>
      <c r="B113" s="231">
        <v>29607</v>
      </c>
      <c r="C113" s="199">
        <v>29607</v>
      </c>
      <c r="D113" s="199">
        <v>29603</v>
      </c>
      <c r="E113" s="199">
        <v>29600</v>
      </c>
      <c r="F113" s="200">
        <v>29600</v>
      </c>
      <c r="G113" s="197">
        <v>29599</v>
      </c>
      <c r="H113" s="197">
        <v>29595</v>
      </c>
      <c r="I113" s="197">
        <v>29596</v>
      </c>
      <c r="J113" s="198">
        <v>29595</v>
      </c>
      <c r="K113" s="199">
        <v>28365</v>
      </c>
      <c r="L113" s="200">
        <v>28365</v>
      </c>
      <c r="M113" s="197">
        <v>28366</v>
      </c>
      <c r="N113" s="197">
        <v>28364</v>
      </c>
      <c r="O113" s="199">
        <v>28363</v>
      </c>
      <c r="P113" s="199">
        <v>28363</v>
      </c>
      <c r="Q113" s="199">
        <v>28362</v>
      </c>
      <c r="R113" s="199">
        <v>28362</v>
      </c>
      <c r="S113" s="199">
        <v>28362</v>
      </c>
      <c r="T113" s="200">
        <v>28362</v>
      </c>
      <c r="U113" s="198">
        <v>28362</v>
      </c>
      <c r="V113" s="197">
        <v>28363</v>
      </c>
      <c r="W113" s="199">
        <v>28361</v>
      </c>
      <c r="X113" s="200">
        <v>28361</v>
      </c>
      <c r="Y113" s="200">
        <v>28361</v>
      </c>
      <c r="Z113" s="200">
        <v>28361</v>
      </c>
      <c r="AA113" s="198">
        <v>28363</v>
      </c>
      <c r="AB113" s="199">
        <v>28363</v>
      </c>
      <c r="AC113" s="200">
        <v>28362</v>
      </c>
      <c r="AD113" s="197">
        <v>28363</v>
      </c>
      <c r="AE113" s="197">
        <v>28363</v>
      </c>
      <c r="AF113" s="197">
        <v>28363</v>
      </c>
      <c r="AG113" s="198">
        <v>28362</v>
      </c>
      <c r="AH113" s="199">
        <v>28363</v>
      </c>
      <c r="AI113" s="198">
        <v>28366</v>
      </c>
      <c r="AJ113" s="199">
        <v>28361</v>
      </c>
      <c r="AK113" s="199">
        <v>28360</v>
      </c>
      <c r="AL113" s="199">
        <v>28358</v>
      </c>
      <c r="AM113" s="199">
        <v>28278</v>
      </c>
      <c r="AN113" s="200">
        <v>28357</v>
      </c>
      <c r="AO113" s="198">
        <v>28357</v>
      </c>
      <c r="AP113" s="192">
        <v>28367</v>
      </c>
      <c r="AQ113" s="132">
        <v>28362</v>
      </c>
      <c r="AR113" s="192">
        <v>28362</v>
      </c>
      <c r="AS113" s="192">
        <v>28362</v>
      </c>
      <c r="AT113" s="192">
        <v>28362</v>
      </c>
      <c r="AU113" s="192">
        <v>28362</v>
      </c>
      <c r="AV113" s="192">
        <v>28365</v>
      </c>
      <c r="AW113" s="192">
        <v>28360</v>
      </c>
      <c r="AX113" s="192">
        <v>28360</v>
      </c>
      <c r="AY113" s="192">
        <v>28360</v>
      </c>
      <c r="AZ113" s="191">
        <v>28360</v>
      </c>
      <c r="BA113" s="192">
        <v>28359</v>
      </c>
      <c r="BB113" s="192">
        <v>28359</v>
      </c>
      <c r="BC113" s="192">
        <v>28359</v>
      </c>
      <c r="BD113" s="192">
        <v>28359</v>
      </c>
      <c r="BE113" s="192">
        <v>28359</v>
      </c>
      <c r="BF113" s="192">
        <v>28359</v>
      </c>
      <c r="BG113" s="192">
        <v>28357</v>
      </c>
      <c r="BH113" s="192">
        <v>28355</v>
      </c>
      <c r="BI113" s="192">
        <v>28354</v>
      </c>
      <c r="BJ113" s="192">
        <v>28353</v>
      </c>
      <c r="BK113" s="192">
        <v>28345</v>
      </c>
      <c r="BL113" s="192">
        <v>28339</v>
      </c>
      <c r="BM113" s="192">
        <v>28336</v>
      </c>
      <c r="BN113" s="192">
        <v>28336</v>
      </c>
      <c r="BO113" s="192">
        <v>28322</v>
      </c>
      <c r="BP113" s="192">
        <v>28332</v>
      </c>
      <c r="BQ113" s="192">
        <v>28331</v>
      </c>
      <c r="BR113" s="192">
        <v>28292</v>
      </c>
      <c r="BS113" s="192"/>
      <c r="BT113" s="192"/>
      <c r="BU113" s="192"/>
      <c r="BV113" s="192"/>
      <c r="BW113" s="192"/>
      <c r="BX113" s="192"/>
      <c r="BY113" s="192"/>
      <c r="BZ113" s="132"/>
      <c r="CA113" s="192"/>
      <c r="CB113" s="192"/>
      <c r="CC113" s="192"/>
      <c r="CD113" s="192"/>
      <c r="CE113" s="191"/>
      <c r="CF113" s="192"/>
      <c r="CG113" s="196"/>
    </row>
    <row r="114" spans="1:85" x14ac:dyDescent="0.35">
      <c r="A114" s="190">
        <v>44048</v>
      </c>
      <c r="B114" s="231">
        <v>29584</v>
      </c>
      <c r="C114" s="199">
        <v>29584</v>
      </c>
      <c r="D114" s="199">
        <v>29580</v>
      </c>
      <c r="E114" s="199">
        <v>29577</v>
      </c>
      <c r="F114" s="200">
        <v>29577</v>
      </c>
      <c r="G114" s="197">
        <v>29576</v>
      </c>
      <c r="H114" s="197">
        <v>29572</v>
      </c>
      <c r="I114" s="197">
        <v>29573</v>
      </c>
      <c r="J114" s="198">
        <v>29572</v>
      </c>
      <c r="K114" s="199">
        <v>28342</v>
      </c>
      <c r="L114" s="200">
        <v>28342</v>
      </c>
      <c r="M114" s="197">
        <v>28343</v>
      </c>
      <c r="N114" s="197">
        <v>28341</v>
      </c>
      <c r="O114" s="199">
        <v>28340</v>
      </c>
      <c r="P114" s="199">
        <v>28340</v>
      </c>
      <c r="Q114" s="199">
        <v>28339</v>
      </c>
      <c r="R114" s="199">
        <v>28339</v>
      </c>
      <c r="S114" s="199">
        <v>28339</v>
      </c>
      <c r="T114" s="200">
        <v>28339</v>
      </c>
      <c r="U114" s="198">
        <v>28339</v>
      </c>
      <c r="V114" s="197">
        <v>28340</v>
      </c>
      <c r="W114" s="199">
        <v>28338</v>
      </c>
      <c r="X114" s="200">
        <v>28338</v>
      </c>
      <c r="Y114" s="200">
        <v>28338</v>
      </c>
      <c r="Z114" s="200">
        <v>28338</v>
      </c>
      <c r="AA114" s="198">
        <v>28340</v>
      </c>
      <c r="AB114" s="199">
        <v>28340</v>
      </c>
      <c r="AC114" s="200">
        <v>28339</v>
      </c>
      <c r="AD114" s="197">
        <v>28340</v>
      </c>
      <c r="AE114" s="197">
        <v>28340</v>
      </c>
      <c r="AF114" s="197">
        <v>28340</v>
      </c>
      <c r="AG114" s="198">
        <v>28339</v>
      </c>
      <c r="AH114" s="199">
        <v>28340</v>
      </c>
      <c r="AI114" s="198">
        <v>28343</v>
      </c>
      <c r="AJ114" s="199">
        <v>28339</v>
      </c>
      <c r="AK114" s="199">
        <v>28338</v>
      </c>
      <c r="AL114" s="199">
        <v>28336</v>
      </c>
      <c r="AM114" s="199">
        <v>28264</v>
      </c>
      <c r="AN114" s="200">
        <v>28335</v>
      </c>
      <c r="AO114" s="198">
        <v>28335</v>
      </c>
      <c r="AP114" s="192">
        <v>28344</v>
      </c>
      <c r="AQ114" s="132">
        <v>28340</v>
      </c>
      <c r="AR114" s="192">
        <v>28340</v>
      </c>
      <c r="AS114" s="192">
        <v>28340</v>
      </c>
      <c r="AT114" s="192">
        <v>28340</v>
      </c>
      <c r="AU114" s="192">
        <v>28340</v>
      </c>
      <c r="AV114" s="192">
        <v>28343</v>
      </c>
      <c r="AW114" s="192">
        <v>28339</v>
      </c>
      <c r="AX114" s="192">
        <v>28339</v>
      </c>
      <c r="AY114" s="192">
        <v>28339</v>
      </c>
      <c r="AZ114" s="191">
        <v>28339</v>
      </c>
      <c r="BA114" s="192">
        <v>28338</v>
      </c>
      <c r="BB114" s="192">
        <v>28338</v>
      </c>
      <c r="BC114" s="192">
        <v>28338</v>
      </c>
      <c r="BD114" s="192">
        <v>28338</v>
      </c>
      <c r="BE114" s="192">
        <v>28338</v>
      </c>
      <c r="BF114" s="192">
        <v>28339</v>
      </c>
      <c r="BG114" s="192">
        <v>28337</v>
      </c>
      <c r="BH114" s="192">
        <v>28335</v>
      </c>
      <c r="BI114" s="192">
        <v>28334</v>
      </c>
      <c r="BJ114" s="192">
        <v>28333</v>
      </c>
      <c r="BK114" s="192">
        <v>28325</v>
      </c>
      <c r="BL114" s="192">
        <v>28319</v>
      </c>
      <c r="BM114" s="192">
        <v>28317</v>
      </c>
      <c r="BN114" s="192">
        <v>28317</v>
      </c>
      <c r="BO114" s="192">
        <v>28304</v>
      </c>
      <c r="BP114" s="192">
        <v>28315</v>
      </c>
      <c r="BQ114" s="192">
        <v>28316</v>
      </c>
      <c r="BR114" s="192">
        <v>28291</v>
      </c>
      <c r="BS114" s="192">
        <v>28290</v>
      </c>
      <c r="BT114" s="192"/>
      <c r="BU114" s="192"/>
      <c r="BV114" s="192"/>
      <c r="BW114" s="192"/>
      <c r="BX114" s="192"/>
      <c r="BY114" s="192"/>
      <c r="BZ114" s="132"/>
      <c r="CA114" s="192"/>
      <c r="CB114" s="192"/>
      <c r="CC114" s="192"/>
      <c r="CD114" s="192"/>
      <c r="CE114" s="191"/>
      <c r="CF114" s="192"/>
      <c r="CG114" s="196"/>
    </row>
    <row r="115" spans="1:85" x14ac:dyDescent="0.35">
      <c r="A115" s="190">
        <v>44047</v>
      </c>
      <c r="B115" s="231">
        <v>29574</v>
      </c>
      <c r="C115" s="199">
        <v>29574</v>
      </c>
      <c r="D115" s="199">
        <v>29570</v>
      </c>
      <c r="E115" s="199">
        <v>29567</v>
      </c>
      <c r="F115" s="200">
        <v>29567</v>
      </c>
      <c r="G115" s="197">
        <v>29566</v>
      </c>
      <c r="H115" s="197">
        <v>29562</v>
      </c>
      <c r="I115" s="197">
        <v>29563</v>
      </c>
      <c r="J115" s="198">
        <v>29563</v>
      </c>
      <c r="K115" s="199">
        <v>28333</v>
      </c>
      <c r="L115" s="200">
        <v>28333</v>
      </c>
      <c r="M115" s="197">
        <v>28334</v>
      </c>
      <c r="N115" s="197">
        <v>28332</v>
      </c>
      <c r="O115" s="199">
        <v>28331</v>
      </c>
      <c r="P115" s="199">
        <v>28331</v>
      </c>
      <c r="Q115" s="199">
        <v>28330</v>
      </c>
      <c r="R115" s="199">
        <v>28330</v>
      </c>
      <c r="S115" s="199">
        <v>28330</v>
      </c>
      <c r="T115" s="200">
        <v>28330</v>
      </c>
      <c r="U115" s="198">
        <v>28330</v>
      </c>
      <c r="V115" s="197">
        <v>28331</v>
      </c>
      <c r="W115" s="199">
        <v>28329</v>
      </c>
      <c r="X115" s="200">
        <v>28329</v>
      </c>
      <c r="Y115" s="200">
        <v>28329</v>
      </c>
      <c r="Z115" s="200">
        <v>28329</v>
      </c>
      <c r="AA115" s="198">
        <v>28331</v>
      </c>
      <c r="AB115" s="199">
        <v>28331</v>
      </c>
      <c r="AC115" s="200">
        <v>28330</v>
      </c>
      <c r="AD115" s="197">
        <v>28331</v>
      </c>
      <c r="AE115" s="197">
        <v>28331</v>
      </c>
      <c r="AF115" s="197">
        <v>28331</v>
      </c>
      <c r="AG115" s="198">
        <v>28330</v>
      </c>
      <c r="AH115" s="199">
        <v>28331</v>
      </c>
      <c r="AI115" s="198">
        <v>28334</v>
      </c>
      <c r="AJ115" s="199">
        <v>28330</v>
      </c>
      <c r="AK115" s="199">
        <v>28329</v>
      </c>
      <c r="AL115" s="199">
        <v>28327</v>
      </c>
      <c r="AM115" s="199">
        <v>28259</v>
      </c>
      <c r="AN115" s="200">
        <v>28326</v>
      </c>
      <c r="AO115" s="198">
        <v>28326</v>
      </c>
      <c r="AP115" s="192">
        <v>28335</v>
      </c>
      <c r="AQ115" s="132">
        <v>28331</v>
      </c>
      <c r="AR115" s="192">
        <v>28331</v>
      </c>
      <c r="AS115" s="192">
        <v>28331</v>
      </c>
      <c r="AT115" s="192">
        <v>28331</v>
      </c>
      <c r="AU115" s="192">
        <v>28331</v>
      </c>
      <c r="AV115" s="192">
        <v>28333</v>
      </c>
      <c r="AW115" s="192">
        <v>28330</v>
      </c>
      <c r="AX115" s="192">
        <v>28330</v>
      </c>
      <c r="AY115" s="192">
        <v>28330</v>
      </c>
      <c r="AZ115" s="191">
        <v>28330</v>
      </c>
      <c r="BA115" s="192">
        <v>28329</v>
      </c>
      <c r="BB115" s="192">
        <v>28329</v>
      </c>
      <c r="BC115" s="192">
        <v>28329</v>
      </c>
      <c r="BD115" s="192">
        <v>28329</v>
      </c>
      <c r="BE115" s="192">
        <v>28329</v>
      </c>
      <c r="BF115" s="192">
        <v>28330</v>
      </c>
      <c r="BG115" s="192">
        <v>28329</v>
      </c>
      <c r="BH115" s="192">
        <v>28327</v>
      </c>
      <c r="BI115" s="192">
        <v>28326</v>
      </c>
      <c r="BJ115" s="192">
        <v>28325</v>
      </c>
      <c r="BK115" s="192">
        <v>28317</v>
      </c>
      <c r="BL115" s="192">
        <v>28313</v>
      </c>
      <c r="BM115" s="192">
        <v>28311</v>
      </c>
      <c r="BN115" s="192">
        <v>28311</v>
      </c>
      <c r="BO115" s="192">
        <v>28298</v>
      </c>
      <c r="BP115" s="192">
        <v>28309</v>
      </c>
      <c r="BQ115" s="192">
        <v>28310</v>
      </c>
      <c r="BR115" s="192">
        <v>28290</v>
      </c>
      <c r="BS115" s="192">
        <v>28289</v>
      </c>
      <c r="BT115" s="192">
        <v>28289</v>
      </c>
      <c r="BU115" s="192"/>
      <c r="BV115" s="192"/>
      <c r="BW115" s="192"/>
      <c r="BX115" s="192"/>
      <c r="BY115" s="192"/>
      <c r="BZ115" s="132"/>
      <c r="CA115" s="192"/>
      <c r="CB115" s="192"/>
      <c r="CC115" s="192"/>
      <c r="CD115" s="192"/>
      <c r="CE115" s="191"/>
      <c r="CF115" s="192"/>
      <c r="CG115" s="196"/>
    </row>
    <row r="116" spans="1:85" x14ac:dyDescent="0.35">
      <c r="A116" s="190">
        <v>44046</v>
      </c>
      <c r="B116" s="231">
        <v>29562</v>
      </c>
      <c r="C116" s="199">
        <v>29562</v>
      </c>
      <c r="D116" s="199">
        <v>29558</v>
      </c>
      <c r="E116" s="199">
        <v>29555</v>
      </c>
      <c r="F116" s="200">
        <v>29555</v>
      </c>
      <c r="G116" s="197">
        <v>29554</v>
      </c>
      <c r="H116" s="197">
        <v>29550</v>
      </c>
      <c r="I116" s="197">
        <v>29551</v>
      </c>
      <c r="J116" s="198">
        <v>29551</v>
      </c>
      <c r="K116" s="199">
        <v>28321</v>
      </c>
      <c r="L116" s="200">
        <v>28321</v>
      </c>
      <c r="M116" s="197">
        <v>28322</v>
      </c>
      <c r="N116" s="197">
        <v>28320</v>
      </c>
      <c r="O116" s="199">
        <v>28319</v>
      </c>
      <c r="P116" s="199">
        <v>28319</v>
      </c>
      <c r="Q116" s="199">
        <v>28318</v>
      </c>
      <c r="R116" s="199">
        <v>28318</v>
      </c>
      <c r="S116" s="199">
        <v>28318</v>
      </c>
      <c r="T116" s="200">
        <v>28318</v>
      </c>
      <c r="U116" s="198">
        <v>28318</v>
      </c>
      <c r="V116" s="197">
        <v>28319</v>
      </c>
      <c r="W116" s="199">
        <v>28317</v>
      </c>
      <c r="X116" s="200">
        <v>28317</v>
      </c>
      <c r="Y116" s="200">
        <v>28317</v>
      </c>
      <c r="Z116" s="200">
        <v>28317</v>
      </c>
      <c r="AA116" s="198">
        <v>28319</v>
      </c>
      <c r="AB116" s="199">
        <v>28319</v>
      </c>
      <c r="AC116" s="200">
        <v>28318</v>
      </c>
      <c r="AD116" s="197">
        <v>28319</v>
      </c>
      <c r="AE116" s="197">
        <v>28319</v>
      </c>
      <c r="AF116" s="197">
        <v>28319</v>
      </c>
      <c r="AG116" s="198">
        <v>28318</v>
      </c>
      <c r="AH116" s="199">
        <v>28319</v>
      </c>
      <c r="AI116" s="198">
        <v>28322</v>
      </c>
      <c r="AJ116" s="199">
        <v>28318</v>
      </c>
      <c r="AK116" s="199">
        <v>28317</v>
      </c>
      <c r="AL116" s="199">
        <v>28315</v>
      </c>
      <c r="AM116" s="199">
        <v>28256</v>
      </c>
      <c r="AN116" s="200">
        <v>28314</v>
      </c>
      <c r="AO116" s="198">
        <v>28314</v>
      </c>
      <c r="AP116" s="192">
        <v>28323</v>
      </c>
      <c r="AQ116" s="132">
        <v>28319</v>
      </c>
      <c r="AR116" s="192">
        <v>28319</v>
      </c>
      <c r="AS116" s="192">
        <v>28319</v>
      </c>
      <c r="AT116" s="192">
        <v>28320</v>
      </c>
      <c r="AU116" s="192">
        <v>28320</v>
      </c>
      <c r="AV116" s="192">
        <v>28322</v>
      </c>
      <c r="AW116" s="192">
        <v>28319</v>
      </c>
      <c r="AX116" s="192">
        <v>28319</v>
      </c>
      <c r="AY116" s="192">
        <v>28319</v>
      </c>
      <c r="AZ116" s="191">
        <v>28319</v>
      </c>
      <c r="BA116" s="192">
        <v>28318</v>
      </c>
      <c r="BB116" s="192">
        <v>28318</v>
      </c>
      <c r="BC116" s="192">
        <v>28318</v>
      </c>
      <c r="BD116" s="192">
        <v>28318</v>
      </c>
      <c r="BE116" s="192">
        <v>28318</v>
      </c>
      <c r="BF116" s="192">
        <v>28320</v>
      </c>
      <c r="BG116" s="192">
        <v>28319</v>
      </c>
      <c r="BH116" s="192">
        <v>28317</v>
      </c>
      <c r="BI116" s="192">
        <v>28316</v>
      </c>
      <c r="BJ116" s="192">
        <v>28315</v>
      </c>
      <c r="BK116" s="192">
        <v>28307</v>
      </c>
      <c r="BL116" s="192">
        <v>28304</v>
      </c>
      <c r="BM116" s="192">
        <v>28302</v>
      </c>
      <c r="BN116" s="192">
        <v>28302</v>
      </c>
      <c r="BO116" s="192">
        <v>28289</v>
      </c>
      <c r="BP116" s="192">
        <v>28300</v>
      </c>
      <c r="BQ116" s="192">
        <v>28301</v>
      </c>
      <c r="BR116" s="192">
        <v>28290</v>
      </c>
      <c r="BS116" s="192">
        <v>28289</v>
      </c>
      <c r="BT116" s="192">
        <v>28289</v>
      </c>
      <c r="BU116" s="192">
        <v>28288</v>
      </c>
      <c r="BV116" s="192"/>
      <c r="BW116" s="192"/>
      <c r="BX116" s="192"/>
      <c r="BY116" s="192"/>
      <c r="BZ116" s="132"/>
      <c r="CA116" s="192"/>
      <c r="CB116" s="192"/>
      <c r="CC116" s="192"/>
      <c r="CD116" s="192"/>
      <c r="CE116" s="191"/>
      <c r="CF116" s="192"/>
      <c r="CG116" s="196"/>
    </row>
    <row r="117" spans="1:85" x14ac:dyDescent="0.35">
      <c r="A117" s="190">
        <v>44045</v>
      </c>
      <c r="B117" s="231">
        <v>29552</v>
      </c>
      <c r="C117" s="199">
        <v>29552</v>
      </c>
      <c r="D117" s="199">
        <v>29548</v>
      </c>
      <c r="E117" s="199">
        <v>29545</v>
      </c>
      <c r="F117" s="200">
        <v>29545</v>
      </c>
      <c r="G117" s="197">
        <v>29544</v>
      </c>
      <c r="H117" s="197">
        <v>29540</v>
      </c>
      <c r="I117" s="197">
        <v>29541</v>
      </c>
      <c r="J117" s="198">
        <v>29541</v>
      </c>
      <c r="K117" s="199">
        <v>28311</v>
      </c>
      <c r="L117" s="200">
        <v>28311</v>
      </c>
      <c r="M117" s="197">
        <v>28312</v>
      </c>
      <c r="N117" s="197">
        <v>28310</v>
      </c>
      <c r="O117" s="199">
        <v>28309</v>
      </c>
      <c r="P117" s="199">
        <v>28309</v>
      </c>
      <c r="Q117" s="199">
        <v>28308</v>
      </c>
      <c r="R117" s="199">
        <v>28308</v>
      </c>
      <c r="S117" s="199">
        <v>28308</v>
      </c>
      <c r="T117" s="200">
        <v>28308</v>
      </c>
      <c r="U117" s="198">
        <v>28308</v>
      </c>
      <c r="V117" s="197">
        <v>28309</v>
      </c>
      <c r="W117" s="199">
        <v>28307</v>
      </c>
      <c r="X117" s="200">
        <v>28307</v>
      </c>
      <c r="Y117" s="200">
        <v>28307</v>
      </c>
      <c r="Z117" s="200">
        <v>28307</v>
      </c>
      <c r="AA117" s="198">
        <v>28309</v>
      </c>
      <c r="AB117" s="199">
        <v>28309</v>
      </c>
      <c r="AC117" s="200">
        <v>28308</v>
      </c>
      <c r="AD117" s="197">
        <v>28309</v>
      </c>
      <c r="AE117" s="197">
        <v>28309</v>
      </c>
      <c r="AF117" s="197">
        <v>28309</v>
      </c>
      <c r="AG117" s="198">
        <v>28308</v>
      </c>
      <c r="AH117" s="199">
        <v>28309</v>
      </c>
      <c r="AI117" s="198">
        <v>28312</v>
      </c>
      <c r="AJ117" s="199">
        <v>28309</v>
      </c>
      <c r="AK117" s="199">
        <v>28308</v>
      </c>
      <c r="AL117" s="199">
        <v>28306</v>
      </c>
      <c r="AM117" s="199">
        <v>28253</v>
      </c>
      <c r="AN117" s="200">
        <v>28305</v>
      </c>
      <c r="AO117" s="198">
        <v>28305</v>
      </c>
      <c r="AP117" s="192">
        <v>28314</v>
      </c>
      <c r="AQ117" s="132">
        <v>28310</v>
      </c>
      <c r="AR117" s="192">
        <v>28310</v>
      </c>
      <c r="AS117" s="192">
        <v>28310</v>
      </c>
      <c r="AT117" s="192">
        <v>28311</v>
      </c>
      <c r="AU117" s="192">
        <v>28311</v>
      </c>
      <c r="AV117" s="192">
        <v>28313</v>
      </c>
      <c r="AW117" s="192">
        <v>28310</v>
      </c>
      <c r="AX117" s="192">
        <v>28310</v>
      </c>
      <c r="AY117" s="192">
        <v>28310</v>
      </c>
      <c r="AZ117" s="191">
        <v>28310</v>
      </c>
      <c r="BA117" s="192">
        <v>28309</v>
      </c>
      <c r="BB117" s="192">
        <v>28309</v>
      </c>
      <c r="BC117" s="192">
        <v>28309</v>
      </c>
      <c r="BD117" s="192">
        <v>28309</v>
      </c>
      <c r="BE117" s="192">
        <v>28309</v>
      </c>
      <c r="BF117" s="192">
        <v>28311</v>
      </c>
      <c r="BG117" s="192">
        <v>28310</v>
      </c>
      <c r="BH117" s="192">
        <v>28308</v>
      </c>
      <c r="BI117" s="192">
        <v>28307</v>
      </c>
      <c r="BJ117" s="192">
        <v>28306</v>
      </c>
      <c r="BK117" s="192">
        <v>28298</v>
      </c>
      <c r="BL117" s="192">
        <v>28297</v>
      </c>
      <c r="BM117" s="192">
        <v>28295</v>
      </c>
      <c r="BN117" s="192">
        <v>28295</v>
      </c>
      <c r="BO117" s="192">
        <v>28282</v>
      </c>
      <c r="BP117" s="192">
        <v>28293</v>
      </c>
      <c r="BQ117" s="192">
        <v>28293</v>
      </c>
      <c r="BR117" s="192">
        <v>28289</v>
      </c>
      <c r="BS117" s="192">
        <v>28288</v>
      </c>
      <c r="BT117" s="192">
        <v>28288</v>
      </c>
      <c r="BU117" s="192">
        <v>28288</v>
      </c>
      <c r="BV117" s="192">
        <v>28262</v>
      </c>
      <c r="BW117" s="192"/>
      <c r="BX117" s="192"/>
      <c r="BY117" s="192"/>
      <c r="BZ117" s="132"/>
      <c r="CA117" s="192"/>
      <c r="CB117" s="192"/>
      <c r="CC117" s="192"/>
      <c r="CD117" s="192"/>
      <c r="CE117" s="191"/>
      <c r="CF117" s="192"/>
      <c r="CG117" s="196"/>
    </row>
    <row r="118" spans="1:85" x14ac:dyDescent="0.35">
      <c r="A118" s="190">
        <v>44044</v>
      </c>
      <c r="B118" s="231">
        <v>29541</v>
      </c>
      <c r="C118" s="199">
        <v>29541</v>
      </c>
      <c r="D118" s="199">
        <v>29537</v>
      </c>
      <c r="E118" s="199">
        <v>29534</v>
      </c>
      <c r="F118" s="200">
        <v>29534</v>
      </c>
      <c r="G118" s="197">
        <v>29533</v>
      </c>
      <c r="H118" s="197">
        <v>29529</v>
      </c>
      <c r="I118" s="197">
        <v>29530</v>
      </c>
      <c r="J118" s="198">
        <v>29530</v>
      </c>
      <c r="K118" s="199">
        <v>28300</v>
      </c>
      <c r="L118" s="200">
        <v>28300</v>
      </c>
      <c r="M118" s="197">
        <v>28301</v>
      </c>
      <c r="N118" s="197">
        <v>28299</v>
      </c>
      <c r="O118" s="199">
        <v>28298</v>
      </c>
      <c r="P118" s="199">
        <v>28298</v>
      </c>
      <c r="Q118" s="199">
        <v>28297</v>
      </c>
      <c r="R118" s="199">
        <v>28297</v>
      </c>
      <c r="S118" s="199">
        <v>28297</v>
      </c>
      <c r="T118" s="200">
        <v>28297</v>
      </c>
      <c r="U118" s="198">
        <v>28297</v>
      </c>
      <c r="V118" s="197">
        <v>28298</v>
      </c>
      <c r="W118" s="199">
        <v>28296</v>
      </c>
      <c r="X118" s="200">
        <v>28296</v>
      </c>
      <c r="Y118" s="200">
        <v>28296</v>
      </c>
      <c r="Z118" s="200">
        <v>28296</v>
      </c>
      <c r="AA118" s="198">
        <v>28298</v>
      </c>
      <c r="AB118" s="199">
        <v>28298</v>
      </c>
      <c r="AC118" s="200">
        <v>28297</v>
      </c>
      <c r="AD118" s="197">
        <v>28298</v>
      </c>
      <c r="AE118" s="197">
        <v>28298</v>
      </c>
      <c r="AF118" s="197">
        <v>28298</v>
      </c>
      <c r="AG118" s="198">
        <v>28297</v>
      </c>
      <c r="AH118" s="199">
        <v>28298</v>
      </c>
      <c r="AI118" s="198">
        <v>28301</v>
      </c>
      <c r="AJ118" s="199">
        <v>28298</v>
      </c>
      <c r="AK118" s="199">
        <v>28297</v>
      </c>
      <c r="AL118" s="199">
        <v>28295</v>
      </c>
      <c r="AM118" s="199">
        <v>28245</v>
      </c>
      <c r="AN118" s="200">
        <v>28294</v>
      </c>
      <c r="AO118" s="198">
        <v>28294</v>
      </c>
      <c r="AP118" s="192">
        <v>28303</v>
      </c>
      <c r="AQ118" s="132">
        <v>28300</v>
      </c>
      <c r="AR118" s="192">
        <v>28300</v>
      </c>
      <c r="AS118" s="192">
        <v>28300</v>
      </c>
      <c r="AT118" s="192">
        <v>28301</v>
      </c>
      <c r="AU118" s="192">
        <v>28301</v>
      </c>
      <c r="AV118" s="192">
        <v>28303</v>
      </c>
      <c r="AW118" s="192">
        <v>28300</v>
      </c>
      <c r="AX118" s="192">
        <v>28300</v>
      </c>
      <c r="AY118" s="192">
        <v>28300</v>
      </c>
      <c r="AZ118" s="191">
        <v>28300</v>
      </c>
      <c r="BA118" s="192">
        <v>28299</v>
      </c>
      <c r="BB118" s="192">
        <v>28299</v>
      </c>
      <c r="BC118" s="192">
        <v>28299</v>
      </c>
      <c r="BD118" s="192">
        <v>28299</v>
      </c>
      <c r="BE118" s="192">
        <v>28299</v>
      </c>
      <c r="BF118" s="192">
        <v>28301</v>
      </c>
      <c r="BG118" s="192">
        <v>28300</v>
      </c>
      <c r="BH118" s="192">
        <v>28298</v>
      </c>
      <c r="BI118" s="192">
        <v>28297</v>
      </c>
      <c r="BJ118" s="192">
        <v>28296</v>
      </c>
      <c r="BK118" s="192">
        <v>28288</v>
      </c>
      <c r="BL118" s="192">
        <v>28287</v>
      </c>
      <c r="BM118" s="192">
        <v>28285</v>
      </c>
      <c r="BN118" s="192">
        <v>28285</v>
      </c>
      <c r="BO118" s="192">
        <v>28272</v>
      </c>
      <c r="BP118" s="192">
        <v>28284</v>
      </c>
      <c r="BQ118" s="192">
        <v>28284</v>
      </c>
      <c r="BR118" s="192">
        <v>28282</v>
      </c>
      <c r="BS118" s="192">
        <v>28281</v>
      </c>
      <c r="BT118" s="192">
        <v>28281</v>
      </c>
      <c r="BU118" s="192">
        <v>28282</v>
      </c>
      <c r="BV118" s="192">
        <v>28262</v>
      </c>
      <c r="BW118" s="192"/>
      <c r="BX118" s="192"/>
      <c r="BY118" s="192"/>
      <c r="BZ118" s="132"/>
      <c r="CA118" s="192"/>
      <c r="CB118" s="192"/>
      <c r="CC118" s="192"/>
      <c r="CD118" s="192"/>
      <c r="CE118" s="191"/>
      <c r="CF118" s="192"/>
      <c r="CG118" s="196"/>
    </row>
    <row r="119" spans="1:85" x14ac:dyDescent="0.35">
      <c r="A119" s="190">
        <v>44043</v>
      </c>
      <c r="B119" s="231">
        <v>29535</v>
      </c>
      <c r="C119" s="199">
        <v>29535</v>
      </c>
      <c r="D119" s="199">
        <v>29531</v>
      </c>
      <c r="E119" s="199">
        <v>29528</v>
      </c>
      <c r="F119" s="200">
        <v>29528</v>
      </c>
      <c r="G119" s="197">
        <v>29527</v>
      </c>
      <c r="H119" s="197">
        <v>29523</v>
      </c>
      <c r="I119" s="197">
        <v>29524</v>
      </c>
      <c r="J119" s="198">
        <v>29524</v>
      </c>
      <c r="K119" s="199">
        <v>28294</v>
      </c>
      <c r="L119" s="200">
        <v>28294</v>
      </c>
      <c r="M119" s="197">
        <v>28295</v>
      </c>
      <c r="N119" s="197">
        <v>28293</v>
      </c>
      <c r="O119" s="199">
        <v>28292</v>
      </c>
      <c r="P119" s="199">
        <v>28292</v>
      </c>
      <c r="Q119" s="199">
        <v>28291</v>
      </c>
      <c r="R119" s="199">
        <v>28291</v>
      </c>
      <c r="S119" s="199">
        <v>28291</v>
      </c>
      <c r="T119" s="200">
        <v>28291</v>
      </c>
      <c r="U119" s="198">
        <v>28291</v>
      </c>
      <c r="V119" s="197">
        <v>28292</v>
      </c>
      <c r="W119" s="199">
        <v>28290</v>
      </c>
      <c r="X119" s="200">
        <v>28290</v>
      </c>
      <c r="Y119" s="200">
        <v>28290</v>
      </c>
      <c r="Z119" s="200">
        <v>28290</v>
      </c>
      <c r="AA119" s="198">
        <v>28292</v>
      </c>
      <c r="AB119" s="199">
        <v>28292</v>
      </c>
      <c r="AC119" s="200">
        <v>28291</v>
      </c>
      <c r="AD119" s="197">
        <v>28292</v>
      </c>
      <c r="AE119" s="197">
        <v>28292</v>
      </c>
      <c r="AF119" s="197">
        <v>28292</v>
      </c>
      <c r="AG119" s="198">
        <v>28291</v>
      </c>
      <c r="AH119" s="199">
        <v>28292</v>
      </c>
      <c r="AI119" s="198">
        <v>28295</v>
      </c>
      <c r="AJ119" s="199">
        <v>28292</v>
      </c>
      <c r="AK119" s="199">
        <v>28291</v>
      </c>
      <c r="AL119" s="199">
        <v>28289</v>
      </c>
      <c r="AM119" s="199">
        <v>28241</v>
      </c>
      <c r="AN119" s="200">
        <v>28288</v>
      </c>
      <c r="AO119" s="198">
        <v>28288</v>
      </c>
      <c r="AP119" s="192">
        <v>28297</v>
      </c>
      <c r="AQ119" s="132">
        <v>28295</v>
      </c>
      <c r="AR119" s="192">
        <v>28295</v>
      </c>
      <c r="AS119" s="192">
        <v>28295</v>
      </c>
      <c r="AT119" s="192">
        <v>28296</v>
      </c>
      <c r="AU119" s="192">
        <v>28296</v>
      </c>
      <c r="AV119" s="192">
        <v>28298</v>
      </c>
      <c r="AW119" s="192">
        <v>28295</v>
      </c>
      <c r="AX119" s="192">
        <v>28295</v>
      </c>
      <c r="AY119" s="192">
        <v>28295</v>
      </c>
      <c r="AZ119" s="191">
        <v>28295</v>
      </c>
      <c r="BA119" s="192">
        <v>28294</v>
      </c>
      <c r="BB119" s="192">
        <v>28294</v>
      </c>
      <c r="BC119" s="192">
        <v>28294</v>
      </c>
      <c r="BD119" s="192">
        <v>28294</v>
      </c>
      <c r="BE119" s="192">
        <v>28294</v>
      </c>
      <c r="BF119" s="192">
        <v>28296</v>
      </c>
      <c r="BG119" s="192">
        <v>28295</v>
      </c>
      <c r="BH119" s="192">
        <v>28293</v>
      </c>
      <c r="BI119" s="192">
        <v>28292</v>
      </c>
      <c r="BJ119" s="192">
        <v>28291</v>
      </c>
      <c r="BK119" s="192">
        <v>28284</v>
      </c>
      <c r="BL119" s="192">
        <v>28283</v>
      </c>
      <c r="BM119" s="192">
        <v>28281</v>
      </c>
      <c r="BN119" s="192">
        <v>28281</v>
      </c>
      <c r="BO119" s="192">
        <v>28268</v>
      </c>
      <c r="BP119" s="192">
        <v>28280</v>
      </c>
      <c r="BQ119" s="192">
        <v>28280</v>
      </c>
      <c r="BR119" s="192">
        <v>28279</v>
      </c>
      <c r="BS119" s="192">
        <v>28278</v>
      </c>
      <c r="BT119" s="192">
        <v>28278</v>
      </c>
      <c r="BU119" s="192">
        <v>28279</v>
      </c>
      <c r="BV119" s="192">
        <v>28260</v>
      </c>
      <c r="BW119" s="192"/>
      <c r="BX119" s="192"/>
      <c r="BY119" s="192"/>
      <c r="BZ119" s="132"/>
      <c r="CA119" s="192"/>
      <c r="CB119" s="192"/>
      <c r="CC119" s="192"/>
      <c r="CD119" s="192"/>
      <c r="CE119" s="191"/>
      <c r="CF119" s="192"/>
      <c r="CG119" s="196"/>
    </row>
    <row r="120" spans="1:85" x14ac:dyDescent="0.35">
      <c r="A120" s="190">
        <v>44042</v>
      </c>
      <c r="B120" s="231">
        <v>29524</v>
      </c>
      <c r="C120" s="199">
        <v>29524</v>
      </c>
      <c r="D120" s="199">
        <v>29520</v>
      </c>
      <c r="E120" s="199">
        <v>29517</v>
      </c>
      <c r="F120" s="200">
        <v>29517</v>
      </c>
      <c r="G120" s="197">
        <v>29516</v>
      </c>
      <c r="H120" s="197">
        <v>29513</v>
      </c>
      <c r="I120" s="197">
        <v>29514</v>
      </c>
      <c r="J120" s="198">
        <v>29514</v>
      </c>
      <c r="K120" s="199">
        <v>28284</v>
      </c>
      <c r="L120" s="200">
        <v>28284</v>
      </c>
      <c r="M120" s="197">
        <v>28285</v>
      </c>
      <c r="N120" s="197">
        <v>28283</v>
      </c>
      <c r="O120" s="199">
        <v>28282</v>
      </c>
      <c r="P120" s="199">
        <v>28282</v>
      </c>
      <c r="Q120" s="199">
        <v>28281</v>
      </c>
      <c r="R120" s="199">
        <v>28281</v>
      </c>
      <c r="S120" s="199">
        <v>28281</v>
      </c>
      <c r="T120" s="200">
        <v>28281</v>
      </c>
      <c r="U120" s="198">
        <v>28281</v>
      </c>
      <c r="V120" s="197">
        <v>28282</v>
      </c>
      <c r="W120" s="199">
        <v>28280</v>
      </c>
      <c r="X120" s="200">
        <v>28280</v>
      </c>
      <c r="Y120" s="200">
        <v>28280</v>
      </c>
      <c r="Z120" s="200">
        <v>28280</v>
      </c>
      <c r="AA120" s="198">
        <v>28281</v>
      </c>
      <c r="AB120" s="199">
        <v>28281</v>
      </c>
      <c r="AC120" s="200">
        <v>28280</v>
      </c>
      <c r="AD120" s="197">
        <v>28281</v>
      </c>
      <c r="AE120" s="197">
        <v>28281</v>
      </c>
      <c r="AF120" s="197">
        <v>28281</v>
      </c>
      <c r="AG120" s="198">
        <v>28280</v>
      </c>
      <c r="AH120" s="199">
        <v>28281</v>
      </c>
      <c r="AI120" s="198">
        <v>28284</v>
      </c>
      <c r="AJ120" s="199">
        <v>28281</v>
      </c>
      <c r="AK120" s="199">
        <v>28280</v>
      </c>
      <c r="AL120" s="199">
        <v>28278</v>
      </c>
      <c r="AM120" s="199">
        <v>28236</v>
      </c>
      <c r="AN120" s="200">
        <v>28277</v>
      </c>
      <c r="AO120" s="198">
        <v>28277</v>
      </c>
      <c r="AP120" s="192">
        <v>28286</v>
      </c>
      <c r="AQ120" s="132">
        <v>28285</v>
      </c>
      <c r="AR120" s="192">
        <v>28285</v>
      </c>
      <c r="AS120" s="192">
        <v>28285</v>
      </c>
      <c r="AT120" s="192">
        <v>28286</v>
      </c>
      <c r="AU120" s="192">
        <v>28286</v>
      </c>
      <c r="AV120" s="192">
        <v>28288</v>
      </c>
      <c r="AW120" s="192">
        <v>28286</v>
      </c>
      <c r="AX120" s="192">
        <v>28286</v>
      </c>
      <c r="AY120" s="192">
        <v>28286</v>
      </c>
      <c r="AZ120" s="191">
        <v>28286</v>
      </c>
      <c r="BA120" s="192">
        <v>28285</v>
      </c>
      <c r="BB120" s="192">
        <v>28285</v>
      </c>
      <c r="BC120" s="192">
        <v>28285</v>
      </c>
      <c r="BD120" s="192">
        <v>28285</v>
      </c>
      <c r="BE120" s="192">
        <v>28285</v>
      </c>
      <c r="BF120" s="192">
        <v>28287</v>
      </c>
      <c r="BG120" s="192">
        <v>28286</v>
      </c>
      <c r="BH120" s="192">
        <v>28284</v>
      </c>
      <c r="BI120" s="192">
        <v>28283</v>
      </c>
      <c r="BJ120" s="192">
        <v>28282</v>
      </c>
      <c r="BK120" s="192">
        <v>28276</v>
      </c>
      <c r="BL120" s="192">
        <v>28275</v>
      </c>
      <c r="BM120" s="192">
        <v>28273</v>
      </c>
      <c r="BN120" s="192">
        <v>28273</v>
      </c>
      <c r="BO120" s="192">
        <v>28260</v>
      </c>
      <c r="BP120" s="192">
        <v>28272</v>
      </c>
      <c r="BQ120" s="192">
        <v>28272</v>
      </c>
      <c r="BR120" s="192">
        <v>28276</v>
      </c>
      <c r="BS120" s="192">
        <v>28275</v>
      </c>
      <c r="BT120" s="192">
        <v>28275</v>
      </c>
      <c r="BU120" s="192">
        <v>28276</v>
      </c>
      <c r="BV120" s="192">
        <v>28259</v>
      </c>
      <c r="BW120" s="192">
        <v>28235</v>
      </c>
      <c r="BX120" s="192"/>
      <c r="BY120" s="192"/>
      <c r="BZ120" s="132"/>
      <c r="CA120" s="192"/>
      <c r="CB120" s="192"/>
      <c r="CC120" s="192"/>
      <c r="CD120" s="192"/>
      <c r="CE120" s="191"/>
      <c r="CF120" s="192"/>
      <c r="CG120" s="196"/>
    </row>
    <row r="121" spans="1:85" x14ac:dyDescent="0.35">
      <c r="A121" s="190">
        <v>44041</v>
      </c>
      <c r="B121" s="231">
        <v>29516</v>
      </c>
      <c r="C121" s="199">
        <v>29516</v>
      </c>
      <c r="D121" s="199">
        <v>29512</v>
      </c>
      <c r="E121" s="199">
        <v>29509</v>
      </c>
      <c r="F121" s="200">
        <v>29509</v>
      </c>
      <c r="G121" s="197">
        <v>29508</v>
      </c>
      <c r="H121" s="197">
        <v>29505</v>
      </c>
      <c r="I121" s="197">
        <v>29506</v>
      </c>
      <c r="J121" s="198">
        <v>29506</v>
      </c>
      <c r="K121" s="199">
        <v>28276</v>
      </c>
      <c r="L121" s="200">
        <v>28276</v>
      </c>
      <c r="M121" s="197">
        <v>28277</v>
      </c>
      <c r="N121" s="197">
        <v>28275</v>
      </c>
      <c r="O121" s="199">
        <v>28274</v>
      </c>
      <c r="P121" s="199">
        <v>28274</v>
      </c>
      <c r="Q121" s="199">
        <v>28273</v>
      </c>
      <c r="R121" s="199">
        <v>28273</v>
      </c>
      <c r="S121" s="199">
        <v>28273</v>
      </c>
      <c r="T121" s="200">
        <v>28273</v>
      </c>
      <c r="U121" s="198">
        <v>28273</v>
      </c>
      <c r="V121" s="197">
        <v>28274</v>
      </c>
      <c r="W121" s="199">
        <v>28272</v>
      </c>
      <c r="X121" s="200">
        <v>28272</v>
      </c>
      <c r="Y121" s="200">
        <v>28272</v>
      </c>
      <c r="Z121" s="200">
        <v>28272</v>
      </c>
      <c r="AA121" s="198">
        <v>28273</v>
      </c>
      <c r="AB121" s="199">
        <v>28273</v>
      </c>
      <c r="AC121" s="200">
        <v>28272</v>
      </c>
      <c r="AD121" s="197">
        <v>28273</v>
      </c>
      <c r="AE121" s="197">
        <v>28273</v>
      </c>
      <c r="AF121" s="197">
        <v>28273</v>
      </c>
      <c r="AG121" s="198">
        <v>28272</v>
      </c>
      <c r="AH121" s="199">
        <v>28273</v>
      </c>
      <c r="AI121" s="198">
        <v>28276</v>
      </c>
      <c r="AJ121" s="199">
        <v>28273</v>
      </c>
      <c r="AK121" s="199">
        <v>28272</v>
      </c>
      <c r="AL121" s="199">
        <v>28270</v>
      </c>
      <c r="AM121" s="199">
        <v>28231</v>
      </c>
      <c r="AN121" s="200">
        <v>28269</v>
      </c>
      <c r="AO121" s="198">
        <v>28269</v>
      </c>
      <c r="AP121" s="192">
        <v>28278</v>
      </c>
      <c r="AQ121" s="132">
        <v>28278</v>
      </c>
      <c r="AR121" s="192">
        <v>28278</v>
      </c>
      <c r="AS121" s="192">
        <v>28278</v>
      </c>
      <c r="AT121" s="192">
        <v>28278</v>
      </c>
      <c r="AU121" s="192">
        <v>28278</v>
      </c>
      <c r="AV121" s="192">
        <v>28280</v>
      </c>
      <c r="AW121" s="192">
        <v>28278</v>
      </c>
      <c r="AX121" s="192">
        <v>28278</v>
      </c>
      <c r="AY121" s="192">
        <v>28278</v>
      </c>
      <c r="AZ121" s="191">
        <v>28278</v>
      </c>
      <c r="BA121" s="192">
        <v>28277</v>
      </c>
      <c r="BB121" s="192">
        <v>28277</v>
      </c>
      <c r="BC121" s="192">
        <v>28277</v>
      </c>
      <c r="BD121" s="192">
        <v>28277</v>
      </c>
      <c r="BE121" s="192">
        <v>28277</v>
      </c>
      <c r="BF121" s="192">
        <v>28279</v>
      </c>
      <c r="BG121" s="192">
        <v>28278</v>
      </c>
      <c r="BH121" s="192">
        <v>28276</v>
      </c>
      <c r="BI121" s="192">
        <v>28275</v>
      </c>
      <c r="BJ121" s="192">
        <v>28274</v>
      </c>
      <c r="BK121" s="192">
        <v>28268</v>
      </c>
      <c r="BL121" s="192">
        <v>28268</v>
      </c>
      <c r="BM121" s="192">
        <v>28266</v>
      </c>
      <c r="BN121" s="192">
        <v>28266</v>
      </c>
      <c r="BO121" s="192">
        <v>28253</v>
      </c>
      <c r="BP121" s="192">
        <v>28265</v>
      </c>
      <c r="BQ121" s="192">
        <v>28265</v>
      </c>
      <c r="BR121" s="192">
        <v>28269</v>
      </c>
      <c r="BS121" s="192">
        <v>28268</v>
      </c>
      <c r="BT121" s="192">
        <v>28268</v>
      </c>
      <c r="BU121" s="192">
        <v>28269</v>
      </c>
      <c r="BV121" s="192">
        <v>28253</v>
      </c>
      <c r="BW121" s="192">
        <v>28234</v>
      </c>
      <c r="BX121" s="192">
        <v>28232</v>
      </c>
      <c r="BY121" s="192"/>
      <c r="BZ121" s="132"/>
      <c r="CA121" s="192"/>
      <c r="CB121" s="192"/>
      <c r="CC121" s="192"/>
      <c r="CD121" s="192"/>
      <c r="CE121" s="191"/>
      <c r="CF121" s="192"/>
      <c r="CG121" s="196"/>
    </row>
    <row r="122" spans="1:85" x14ac:dyDescent="0.35">
      <c r="A122" s="190">
        <v>44040</v>
      </c>
      <c r="B122" s="231">
        <v>29511</v>
      </c>
      <c r="C122" s="199">
        <v>29511</v>
      </c>
      <c r="D122" s="199">
        <v>29507</v>
      </c>
      <c r="E122" s="199">
        <v>29504</v>
      </c>
      <c r="F122" s="200">
        <v>29504</v>
      </c>
      <c r="G122" s="197">
        <v>29503</v>
      </c>
      <c r="H122" s="197">
        <v>29500</v>
      </c>
      <c r="I122" s="197">
        <v>29501</v>
      </c>
      <c r="J122" s="198">
        <v>29501</v>
      </c>
      <c r="K122" s="199">
        <v>28271</v>
      </c>
      <c r="L122" s="200">
        <v>28271</v>
      </c>
      <c r="M122" s="197">
        <v>28272</v>
      </c>
      <c r="N122" s="197">
        <v>28270</v>
      </c>
      <c r="O122" s="199">
        <v>28269</v>
      </c>
      <c r="P122" s="199">
        <v>28269</v>
      </c>
      <c r="Q122" s="199">
        <v>28268</v>
      </c>
      <c r="R122" s="199">
        <v>28268</v>
      </c>
      <c r="S122" s="199">
        <v>28268</v>
      </c>
      <c r="T122" s="200">
        <v>28268</v>
      </c>
      <c r="U122" s="198">
        <v>28268</v>
      </c>
      <c r="V122" s="197">
        <v>28269</v>
      </c>
      <c r="W122" s="199">
        <v>28268</v>
      </c>
      <c r="X122" s="200">
        <v>28268</v>
      </c>
      <c r="Y122" s="200">
        <v>28268</v>
      </c>
      <c r="Z122" s="200">
        <v>28268</v>
      </c>
      <c r="AA122" s="198">
        <v>28269</v>
      </c>
      <c r="AB122" s="199">
        <v>28269</v>
      </c>
      <c r="AC122" s="200">
        <v>28268</v>
      </c>
      <c r="AD122" s="197">
        <v>28269</v>
      </c>
      <c r="AE122" s="197">
        <v>28269</v>
      </c>
      <c r="AF122" s="197">
        <v>28269</v>
      </c>
      <c r="AG122" s="198">
        <v>28268</v>
      </c>
      <c r="AH122" s="199">
        <v>28269</v>
      </c>
      <c r="AI122" s="198">
        <v>28272</v>
      </c>
      <c r="AJ122" s="199">
        <v>28269</v>
      </c>
      <c r="AK122" s="199">
        <v>28268</v>
      </c>
      <c r="AL122" s="199">
        <v>28266</v>
      </c>
      <c r="AM122" s="199">
        <v>28230</v>
      </c>
      <c r="AN122" s="200">
        <v>28265</v>
      </c>
      <c r="AO122" s="198">
        <v>28265</v>
      </c>
      <c r="AP122" s="192">
        <v>28274</v>
      </c>
      <c r="AQ122" s="132">
        <v>28274</v>
      </c>
      <c r="AR122" s="192">
        <v>28274</v>
      </c>
      <c r="AS122" s="192">
        <v>28274</v>
      </c>
      <c r="AT122" s="192">
        <v>28274</v>
      </c>
      <c r="AU122" s="192">
        <v>28274</v>
      </c>
      <c r="AV122" s="192">
        <v>28276</v>
      </c>
      <c r="AW122" s="192">
        <v>28274</v>
      </c>
      <c r="AX122" s="192">
        <v>28274</v>
      </c>
      <c r="AY122" s="192">
        <v>28274</v>
      </c>
      <c r="AZ122" s="191">
        <v>28274</v>
      </c>
      <c r="BA122" s="192">
        <v>28273</v>
      </c>
      <c r="BB122" s="192">
        <v>28273</v>
      </c>
      <c r="BC122" s="192">
        <v>28273</v>
      </c>
      <c r="BD122" s="192">
        <v>28273</v>
      </c>
      <c r="BE122" s="192">
        <v>28273</v>
      </c>
      <c r="BF122" s="192">
        <v>28275</v>
      </c>
      <c r="BG122" s="192">
        <v>28274</v>
      </c>
      <c r="BH122" s="192">
        <v>28272</v>
      </c>
      <c r="BI122" s="192">
        <v>28271</v>
      </c>
      <c r="BJ122" s="192">
        <v>28270</v>
      </c>
      <c r="BK122" s="192">
        <v>28265</v>
      </c>
      <c r="BL122" s="192">
        <v>28265</v>
      </c>
      <c r="BM122" s="192">
        <v>28263</v>
      </c>
      <c r="BN122" s="192">
        <v>28263</v>
      </c>
      <c r="BO122" s="192">
        <v>28250</v>
      </c>
      <c r="BP122" s="192">
        <v>28262</v>
      </c>
      <c r="BQ122" s="192">
        <v>28262</v>
      </c>
      <c r="BR122" s="192">
        <v>28265</v>
      </c>
      <c r="BS122" s="192">
        <v>28264</v>
      </c>
      <c r="BT122" s="192">
        <v>28264</v>
      </c>
      <c r="BU122" s="192">
        <v>28265</v>
      </c>
      <c r="BV122" s="192">
        <v>28249</v>
      </c>
      <c r="BW122" s="192">
        <v>28233</v>
      </c>
      <c r="BX122" s="192">
        <v>28232</v>
      </c>
      <c r="BY122" s="192">
        <v>28230</v>
      </c>
      <c r="BZ122" s="132"/>
      <c r="CA122" s="192"/>
      <c r="CB122" s="192"/>
      <c r="CC122" s="192"/>
      <c r="CD122" s="192"/>
      <c r="CE122" s="191"/>
      <c r="CF122" s="192"/>
      <c r="CG122" s="196"/>
    </row>
    <row r="123" spans="1:85" x14ac:dyDescent="0.35">
      <c r="A123" s="190">
        <v>44039</v>
      </c>
      <c r="B123" s="231">
        <v>29500</v>
      </c>
      <c r="C123" s="199">
        <v>29500</v>
      </c>
      <c r="D123" s="199">
        <v>29496</v>
      </c>
      <c r="E123" s="199">
        <v>29493</v>
      </c>
      <c r="F123" s="200">
        <v>29493</v>
      </c>
      <c r="G123" s="197">
        <v>29492</v>
      </c>
      <c r="H123" s="197">
        <v>29489</v>
      </c>
      <c r="I123" s="197">
        <v>29490</v>
      </c>
      <c r="J123" s="198">
        <v>29490</v>
      </c>
      <c r="K123" s="199">
        <v>28260</v>
      </c>
      <c r="L123" s="200">
        <v>28260</v>
      </c>
      <c r="M123" s="197">
        <v>28261</v>
      </c>
      <c r="N123" s="197">
        <v>28259</v>
      </c>
      <c r="O123" s="199">
        <v>28258</v>
      </c>
      <c r="P123" s="199">
        <v>28258</v>
      </c>
      <c r="Q123" s="199">
        <v>28257</v>
      </c>
      <c r="R123" s="199">
        <v>28257</v>
      </c>
      <c r="S123" s="199">
        <v>28257</v>
      </c>
      <c r="T123" s="200">
        <v>28257</v>
      </c>
      <c r="U123" s="198">
        <v>28257</v>
      </c>
      <c r="V123" s="197">
        <v>28258</v>
      </c>
      <c r="W123" s="199">
        <v>28257</v>
      </c>
      <c r="X123" s="200">
        <v>28257</v>
      </c>
      <c r="Y123" s="200">
        <v>28257</v>
      </c>
      <c r="Z123" s="200">
        <v>28257</v>
      </c>
      <c r="AA123" s="198">
        <v>28258</v>
      </c>
      <c r="AB123" s="199">
        <v>28258</v>
      </c>
      <c r="AC123" s="200">
        <v>28257</v>
      </c>
      <c r="AD123" s="197">
        <v>28258</v>
      </c>
      <c r="AE123" s="197">
        <v>28258</v>
      </c>
      <c r="AF123" s="197">
        <v>28258</v>
      </c>
      <c r="AG123" s="198">
        <v>28257</v>
      </c>
      <c r="AH123" s="199">
        <v>28258</v>
      </c>
      <c r="AI123" s="198">
        <v>28261</v>
      </c>
      <c r="AJ123" s="199">
        <v>28258</v>
      </c>
      <c r="AK123" s="199">
        <v>28257</v>
      </c>
      <c r="AL123" s="199">
        <v>28255</v>
      </c>
      <c r="AM123" s="199">
        <v>28227</v>
      </c>
      <c r="AN123" s="200">
        <v>28254</v>
      </c>
      <c r="AO123" s="198">
        <v>28254</v>
      </c>
      <c r="AP123" s="192">
        <v>28263</v>
      </c>
      <c r="AQ123" s="132">
        <v>28263</v>
      </c>
      <c r="AR123" s="192">
        <v>28263</v>
      </c>
      <c r="AS123" s="192">
        <v>28263</v>
      </c>
      <c r="AT123" s="192">
        <v>28263</v>
      </c>
      <c r="AU123" s="192">
        <v>28263</v>
      </c>
      <c r="AV123" s="192">
        <v>28265</v>
      </c>
      <c r="AW123" s="192">
        <v>28263</v>
      </c>
      <c r="AX123" s="192">
        <v>28263</v>
      </c>
      <c r="AY123" s="192">
        <v>28263</v>
      </c>
      <c r="AZ123" s="191">
        <v>28263</v>
      </c>
      <c r="BA123" s="192">
        <v>28262</v>
      </c>
      <c r="BB123" s="192">
        <v>28262</v>
      </c>
      <c r="BC123" s="192">
        <v>28262</v>
      </c>
      <c r="BD123" s="192">
        <v>28262</v>
      </c>
      <c r="BE123" s="192">
        <v>28262</v>
      </c>
      <c r="BF123" s="192">
        <v>28264</v>
      </c>
      <c r="BG123" s="192">
        <v>28263</v>
      </c>
      <c r="BH123" s="192">
        <v>28261</v>
      </c>
      <c r="BI123" s="192">
        <v>28260</v>
      </c>
      <c r="BJ123" s="192">
        <v>28259</v>
      </c>
      <c r="BK123" s="192">
        <v>28254</v>
      </c>
      <c r="BL123" s="192">
        <v>28254</v>
      </c>
      <c r="BM123" s="192">
        <v>28252</v>
      </c>
      <c r="BN123" s="192">
        <v>28252</v>
      </c>
      <c r="BO123" s="192">
        <v>28239</v>
      </c>
      <c r="BP123" s="192">
        <v>28251</v>
      </c>
      <c r="BQ123" s="192">
        <v>28251</v>
      </c>
      <c r="BR123" s="192">
        <v>28254</v>
      </c>
      <c r="BS123" s="192">
        <v>28253</v>
      </c>
      <c r="BT123" s="192">
        <v>28253</v>
      </c>
      <c r="BU123" s="192">
        <v>28254</v>
      </c>
      <c r="BV123" s="192">
        <v>28238</v>
      </c>
      <c r="BW123" s="192">
        <v>28231</v>
      </c>
      <c r="BX123" s="192">
        <v>28231</v>
      </c>
      <c r="BY123" s="192">
        <v>28229</v>
      </c>
      <c r="BZ123" s="132">
        <v>28226</v>
      </c>
      <c r="CA123" s="192"/>
      <c r="CB123" s="192"/>
      <c r="CC123" s="192"/>
      <c r="CD123" s="192"/>
      <c r="CE123" s="191"/>
      <c r="CF123" s="192"/>
      <c r="CG123" s="196"/>
    </row>
    <row r="124" spans="1:85" x14ac:dyDescent="0.35">
      <c r="A124" s="190">
        <v>44038</v>
      </c>
      <c r="B124" s="231">
        <v>29493</v>
      </c>
      <c r="C124" s="199">
        <v>29493</v>
      </c>
      <c r="D124" s="199">
        <v>29488</v>
      </c>
      <c r="E124" s="199">
        <v>29486</v>
      </c>
      <c r="F124" s="200">
        <v>29486</v>
      </c>
      <c r="G124" s="197">
        <v>29485</v>
      </c>
      <c r="H124" s="197">
        <v>29482</v>
      </c>
      <c r="I124" s="197">
        <v>29483</v>
      </c>
      <c r="J124" s="198">
        <v>29483</v>
      </c>
      <c r="K124" s="199">
        <v>28253</v>
      </c>
      <c r="L124" s="200">
        <v>28253</v>
      </c>
      <c r="M124" s="197">
        <v>28254</v>
      </c>
      <c r="N124" s="197">
        <v>28252</v>
      </c>
      <c r="O124" s="199">
        <v>28251</v>
      </c>
      <c r="P124" s="199">
        <v>28251</v>
      </c>
      <c r="Q124" s="199">
        <v>28250</v>
      </c>
      <c r="R124" s="199">
        <v>28250</v>
      </c>
      <c r="S124" s="199">
        <v>28250</v>
      </c>
      <c r="T124" s="200">
        <v>28250</v>
      </c>
      <c r="U124" s="198">
        <v>28250</v>
      </c>
      <c r="V124" s="197">
        <v>28251</v>
      </c>
      <c r="W124" s="199">
        <v>28250</v>
      </c>
      <c r="X124" s="200">
        <v>28250</v>
      </c>
      <c r="Y124" s="200">
        <v>28250</v>
      </c>
      <c r="Z124" s="200">
        <v>28250</v>
      </c>
      <c r="AA124" s="198">
        <v>28251</v>
      </c>
      <c r="AB124" s="199">
        <v>28251</v>
      </c>
      <c r="AC124" s="200">
        <v>28250</v>
      </c>
      <c r="AD124" s="197">
        <v>28251</v>
      </c>
      <c r="AE124" s="197">
        <v>28251</v>
      </c>
      <c r="AF124" s="197">
        <v>28251</v>
      </c>
      <c r="AG124" s="198">
        <v>28250</v>
      </c>
      <c r="AH124" s="199">
        <v>28251</v>
      </c>
      <c r="AI124" s="198">
        <v>28254</v>
      </c>
      <c r="AJ124" s="199">
        <v>28251</v>
      </c>
      <c r="AK124" s="199">
        <v>28250</v>
      </c>
      <c r="AL124" s="199">
        <v>28248</v>
      </c>
      <c r="AM124" s="199">
        <v>28220</v>
      </c>
      <c r="AN124" s="200">
        <v>28247</v>
      </c>
      <c r="AO124" s="198">
        <v>28247</v>
      </c>
      <c r="AP124" s="192">
        <v>28256</v>
      </c>
      <c r="AQ124" s="132">
        <v>28256</v>
      </c>
      <c r="AR124" s="192">
        <v>28256</v>
      </c>
      <c r="AS124" s="192">
        <v>28256</v>
      </c>
      <c r="AT124" s="192">
        <v>28256</v>
      </c>
      <c r="AU124" s="192">
        <v>28256</v>
      </c>
      <c r="AV124" s="192">
        <v>28258</v>
      </c>
      <c r="AW124" s="192">
        <v>28256</v>
      </c>
      <c r="AX124" s="192">
        <v>28256</v>
      </c>
      <c r="AY124" s="192">
        <v>28256</v>
      </c>
      <c r="AZ124" s="191">
        <v>28256</v>
      </c>
      <c r="BA124" s="192">
        <v>28255</v>
      </c>
      <c r="BB124" s="192">
        <v>28255</v>
      </c>
      <c r="BC124" s="192">
        <v>28255</v>
      </c>
      <c r="BD124" s="192">
        <v>28255</v>
      </c>
      <c r="BE124" s="192">
        <v>28255</v>
      </c>
      <c r="BF124" s="192">
        <v>28257</v>
      </c>
      <c r="BG124" s="192">
        <v>28257</v>
      </c>
      <c r="BH124" s="192">
        <v>28255</v>
      </c>
      <c r="BI124" s="192">
        <v>28254</v>
      </c>
      <c r="BJ124" s="192">
        <v>28253</v>
      </c>
      <c r="BK124" s="192">
        <v>28248</v>
      </c>
      <c r="BL124" s="192">
        <v>28248</v>
      </c>
      <c r="BM124" s="192">
        <v>28246</v>
      </c>
      <c r="BN124" s="192">
        <v>28246</v>
      </c>
      <c r="BO124" s="192">
        <v>28233</v>
      </c>
      <c r="BP124" s="192">
        <v>28245</v>
      </c>
      <c r="BQ124" s="192">
        <v>28245</v>
      </c>
      <c r="BR124" s="192">
        <v>28248</v>
      </c>
      <c r="BS124" s="192">
        <v>28247</v>
      </c>
      <c r="BT124" s="192">
        <v>28247</v>
      </c>
      <c r="BU124" s="192">
        <v>28248</v>
      </c>
      <c r="BV124" s="192">
        <v>28236</v>
      </c>
      <c r="BW124" s="192">
        <v>28230</v>
      </c>
      <c r="BX124" s="192">
        <v>28230</v>
      </c>
      <c r="BY124" s="192">
        <v>28228</v>
      </c>
      <c r="BZ124" s="132">
        <v>28226</v>
      </c>
      <c r="CA124" s="192">
        <v>28224</v>
      </c>
      <c r="CB124" s="192"/>
      <c r="CC124" s="192"/>
      <c r="CD124" s="192"/>
      <c r="CE124" s="191"/>
      <c r="CF124" s="192"/>
      <c r="CG124" s="196"/>
    </row>
    <row r="125" spans="1:85" x14ac:dyDescent="0.35">
      <c r="A125" s="190">
        <v>44037</v>
      </c>
      <c r="B125" s="231">
        <v>29486</v>
      </c>
      <c r="C125" s="199">
        <v>29486</v>
      </c>
      <c r="D125" s="199">
        <v>29481</v>
      </c>
      <c r="E125" s="199">
        <v>29479</v>
      </c>
      <c r="F125" s="200">
        <v>29479</v>
      </c>
      <c r="G125" s="197">
        <v>29478</v>
      </c>
      <c r="H125" s="197">
        <v>29475</v>
      </c>
      <c r="I125" s="197">
        <v>29476</v>
      </c>
      <c r="J125" s="198">
        <v>29476</v>
      </c>
      <c r="K125" s="199">
        <v>28246</v>
      </c>
      <c r="L125" s="200">
        <v>28246</v>
      </c>
      <c r="M125" s="197">
        <v>28247</v>
      </c>
      <c r="N125" s="197">
        <v>28245</v>
      </c>
      <c r="O125" s="199">
        <v>28244</v>
      </c>
      <c r="P125" s="199">
        <v>28244</v>
      </c>
      <c r="Q125" s="199">
        <v>28243</v>
      </c>
      <c r="R125" s="199">
        <v>28243</v>
      </c>
      <c r="S125" s="199">
        <v>28243</v>
      </c>
      <c r="T125" s="200">
        <v>28243</v>
      </c>
      <c r="U125" s="198">
        <v>28243</v>
      </c>
      <c r="V125" s="197">
        <v>28244</v>
      </c>
      <c r="W125" s="199">
        <v>28243</v>
      </c>
      <c r="X125" s="200">
        <v>28243</v>
      </c>
      <c r="Y125" s="200">
        <v>28243</v>
      </c>
      <c r="Z125" s="200">
        <v>28243</v>
      </c>
      <c r="AA125" s="198">
        <v>28244</v>
      </c>
      <c r="AB125" s="199">
        <v>28244</v>
      </c>
      <c r="AC125" s="200">
        <v>28243</v>
      </c>
      <c r="AD125" s="197">
        <v>28244</v>
      </c>
      <c r="AE125" s="197">
        <v>28244</v>
      </c>
      <c r="AF125" s="197">
        <v>28244</v>
      </c>
      <c r="AG125" s="198">
        <v>28243</v>
      </c>
      <c r="AH125" s="199">
        <v>28244</v>
      </c>
      <c r="AI125" s="198">
        <v>28247</v>
      </c>
      <c r="AJ125" s="199">
        <v>28244</v>
      </c>
      <c r="AK125" s="199">
        <v>28243</v>
      </c>
      <c r="AL125" s="199">
        <v>28241</v>
      </c>
      <c r="AM125" s="199">
        <v>28215</v>
      </c>
      <c r="AN125" s="200">
        <v>28240</v>
      </c>
      <c r="AO125" s="198">
        <v>28240</v>
      </c>
      <c r="AP125" s="192">
        <v>28249</v>
      </c>
      <c r="AQ125" s="132">
        <v>28249</v>
      </c>
      <c r="AR125" s="192">
        <v>28249</v>
      </c>
      <c r="AS125" s="192">
        <v>28249</v>
      </c>
      <c r="AT125" s="192">
        <v>28249</v>
      </c>
      <c r="AU125" s="192">
        <v>28249</v>
      </c>
      <c r="AV125" s="192">
        <v>28251</v>
      </c>
      <c r="AW125" s="192">
        <v>28249</v>
      </c>
      <c r="AX125" s="192">
        <v>28249</v>
      </c>
      <c r="AY125" s="192">
        <v>28249</v>
      </c>
      <c r="AZ125" s="191">
        <v>28249</v>
      </c>
      <c r="BA125" s="192">
        <v>28249</v>
      </c>
      <c r="BB125" s="192">
        <v>28249</v>
      </c>
      <c r="BC125" s="192">
        <v>28249</v>
      </c>
      <c r="BD125" s="192">
        <v>28249</v>
      </c>
      <c r="BE125" s="192">
        <v>28249</v>
      </c>
      <c r="BF125" s="192">
        <v>28251</v>
      </c>
      <c r="BG125" s="192">
        <v>28251</v>
      </c>
      <c r="BH125" s="192">
        <v>28249</v>
      </c>
      <c r="BI125" s="192">
        <v>28248</v>
      </c>
      <c r="BJ125" s="192">
        <v>28247</v>
      </c>
      <c r="BK125" s="192">
        <v>28242</v>
      </c>
      <c r="BL125" s="192">
        <v>28242</v>
      </c>
      <c r="BM125" s="192">
        <v>28240</v>
      </c>
      <c r="BN125" s="192">
        <v>28240</v>
      </c>
      <c r="BO125" s="192">
        <v>28227</v>
      </c>
      <c r="BP125" s="192">
        <v>28239</v>
      </c>
      <c r="BQ125" s="192">
        <v>28239</v>
      </c>
      <c r="BR125" s="192">
        <v>28242</v>
      </c>
      <c r="BS125" s="192">
        <v>28241</v>
      </c>
      <c r="BT125" s="192">
        <v>28241</v>
      </c>
      <c r="BU125" s="192">
        <v>28242</v>
      </c>
      <c r="BV125" s="192">
        <v>28233</v>
      </c>
      <c r="BW125" s="192">
        <v>28229</v>
      </c>
      <c r="BX125" s="192">
        <v>28229</v>
      </c>
      <c r="BY125" s="192">
        <v>28228</v>
      </c>
      <c r="BZ125" s="132">
        <v>28226</v>
      </c>
      <c r="CA125" s="192">
        <v>28224</v>
      </c>
      <c r="CB125" s="192"/>
      <c r="CC125" s="192"/>
      <c r="CD125" s="192"/>
      <c r="CE125" s="191"/>
      <c r="CF125" s="192"/>
      <c r="CG125" s="196"/>
    </row>
    <row r="126" spans="1:85" x14ac:dyDescent="0.35">
      <c r="A126" s="190">
        <v>44036</v>
      </c>
      <c r="B126" s="231">
        <v>29480</v>
      </c>
      <c r="C126" s="199">
        <v>29480</v>
      </c>
      <c r="D126" s="199">
        <v>29475</v>
      </c>
      <c r="E126" s="199">
        <v>29473</v>
      </c>
      <c r="F126" s="200">
        <v>29473</v>
      </c>
      <c r="G126" s="197">
        <v>29472</v>
      </c>
      <c r="H126" s="197">
        <v>29469</v>
      </c>
      <c r="I126" s="197">
        <v>29470</v>
      </c>
      <c r="J126" s="198">
        <v>29470</v>
      </c>
      <c r="K126" s="199">
        <v>28240</v>
      </c>
      <c r="L126" s="200">
        <v>28240</v>
      </c>
      <c r="M126" s="197">
        <v>28241</v>
      </c>
      <c r="N126" s="197">
        <v>28239</v>
      </c>
      <c r="O126" s="199">
        <v>28238</v>
      </c>
      <c r="P126" s="199">
        <v>28238</v>
      </c>
      <c r="Q126" s="199">
        <v>28237</v>
      </c>
      <c r="R126" s="199">
        <v>28237</v>
      </c>
      <c r="S126" s="199">
        <v>28237</v>
      </c>
      <c r="T126" s="200">
        <v>28237</v>
      </c>
      <c r="U126" s="198">
        <v>28237</v>
      </c>
      <c r="V126" s="197">
        <v>28237</v>
      </c>
      <c r="W126" s="199">
        <v>28237</v>
      </c>
      <c r="X126" s="200">
        <v>28237</v>
      </c>
      <c r="Y126" s="200">
        <v>28237</v>
      </c>
      <c r="Z126" s="200">
        <v>28237</v>
      </c>
      <c r="AA126" s="198">
        <v>28238</v>
      </c>
      <c r="AB126" s="199">
        <v>28238</v>
      </c>
      <c r="AC126" s="200">
        <v>28237</v>
      </c>
      <c r="AD126" s="197">
        <v>28238</v>
      </c>
      <c r="AE126" s="197">
        <v>28238</v>
      </c>
      <c r="AF126" s="197">
        <v>28238</v>
      </c>
      <c r="AG126" s="198">
        <v>28237</v>
      </c>
      <c r="AH126" s="199">
        <v>28238</v>
      </c>
      <c r="AI126" s="198">
        <v>28241</v>
      </c>
      <c r="AJ126" s="199">
        <v>28238</v>
      </c>
      <c r="AK126" s="199">
        <v>28237</v>
      </c>
      <c r="AL126" s="199">
        <v>28235</v>
      </c>
      <c r="AM126" s="199">
        <v>28211</v>
      </c>
      <c r="AN126" s="200">
        <v>28234</v>
      </c>
      <c r="AO126" s="198">
        <v>28234</v>
      </c>
      <c r="AP126" s="192">
        <v>28243</v>
      </c>
      <c r="AQ126" s="132">
        <v>28243</v>
      </c>
      <c r="AR126" s="192">
        <v>28243</v>
      </c>
      <c r="AS126" s="192">
        <v>28243</v>
      </c>
      <c r="AT126" s="192">
        <v>28243</v>
      </c>
      <c r="AU126" s="192">
        <v>28243</v>
      </c>
      <c r="AV126" s="192">
        <v>28245</v>
      </c>
      <c r="AW126" s="192">
        <v>28243</v>
      </c>
      <c r="AX126" s="192">
        <v>28243</v>
      </c>
      <c r="AY126" s="192">
        <v>28243</v>
      </c>
      <c r="AZ126" s="191">
        <v>28243</v>
      </c>
      <c r="BA126" s="192">
        <v>28243</v>
      </c>
      <c r="BB126" s="192">
        <v>28243</v>
      </c>
      <c r="BC126" s="192">
        <v>28243</v>
      </c>
      <c r="BD126" s="192">
        <v>28243</v>
      </c>
      <c r="BE126" s="192">
        <v>28243</v>
      </c>
      <c r="BF126" s="192">
        <v>28245</v>
      </c>
      <c r="BG126" s="192">
        <v>28245</v>
      </c>
      <c r="BH126" s="192">
        <v>28243</v>
      </c>
      <c r="BI126" s="192">
        <v>28243</v>
      </c>
      <c r="BJ126" s="192">
        <v>28242</v>
      </c>
      <c r="BK126" s="192">
        <v>28237</v>
      </c>
      <c r="BL126" s="192">
        <v>28237</v>
      </c>
      <c r="BM126" s="192">
        <v>28235</v>
      </c>
      <c r="BN126" s="192">
        <v>28235</v>
      </c>
      <c r="BO126" s="192">
        <v>28222</v>
      </c>
      <c r="BP126" s="192">
        <v>28234</v>
      </c>
      <c r="BQ126" s="192">
        <v>28234</v>
      </c>
      <c r="BR126" s="192">
        <v>28235</v>
      </c>
      <c r="BS126" s="192">
        <v>28234</v>
      </c>
      <c r="BT126" s="192">
        <v>28234</v>
      </c>
      <c r="BU126" s="192">
        <v>28234</v>
      </c>
      <c r="BV126" s="192">
        <v>28228</v>
      </c>
      <c r="BW126" s="192">
        <v>28226</v>
      </c>
      <c r="BX126" s="192">
        <v>28226</v>
      </c>
      <c r="BY126" s="192">
        <v>28226</v>
      </c>
      <c r="BZ126" s="132">
        <v>28224</v>
      </c>
      <c r="CA126" s="192">
        <v>28223</v>
      </c>
      <c r="CB126" s="192"/>
      <c r="CC126" s="192"/>
      <c r="CD126" s="192"/>
      <c r="CE126" s="191"/>
      <c r="CF126" s="192"/>
      <c r="CG126" s="196"/>
    </row>
    <row r="127" spans="1:85" x14ac:dyDescent="0.35">
      <c r="A127" s="190">
        <v>44035</v>
      </c>
      <c r="B127" s="231">
        <v>29474</v>
      </c>
      <c r="C127" s="199">
        <v>29474</v>
      </c>
      <c r="D127" s="199">
        <v>29470</v>
      </c>
      <c r="E127" s="199">
        <v>29468</v>
      </c>
      <c r="F127" s="200">
        <v>29468</v>
      </c>
      <c r="G127" s="197">
        <v>29467</v>
      </c>
      <c r="H127" s="197">
        <v>29464</v>
      </c>
      <c r="I127" s="197">
        <v>29465</v>
      </c>
      <c r="J127" s="198">
        <v>29465</v>
      </c>
      <c r="K127" s="199">
        <v>28235</v>
      </c>
      <c r="L127" s="200">
        <v>28235</v>
      </c>
      <c r="M127" s="197">
        <v>28236</v>
      </c>
      <c r="N127" s="197">
        <v>28234</v>
      </c>
      <c r="O127" s="199">
        <v>28233</v>
      </c>
      <c r="P127" s="199">
        <v>28233</v>
      </c>
      <c r="Q127" s="199">
        <v>28232</v>
      </c>
      <c r="R127" s="199">
        <v>28232</v>
      </c>
      <c r="S127" s="199">
        <v>28232</v>
      </c>
      <c r="T127" s="200">
        <v>28232</v>
      </c>
      <c r="U127" s="198">
        <v>28232</v>
      </c>
      <c r="V127" s="197">
        <v>28232</v>
      </c>
      <c r="W127" s="199">
        <v>28232</v>
      </c>
      <c r="X127" s="200">
        <v>28232</v>
      </c>
      <c r="Y127" s="200">
        <v>28232</v>
      </c>
      <c r="Z127" s="200">
        <v>28232</v>
      </c>
      <c r="AA127" s="198">
        <v>28233</v>
      </c>
      <c r="AB127" s="199">
        <v>28233</v>
      </c>
      <c r="AC127" s="200">
        <v>28232</v>
      </c>
      <c r="AD127" s="197">
        <v>28233</v>
      </c>
      <c r="AE127" s="197">
        <v>28233</v>
      </c>
      <c r="AF127" s="197">
        <v>28233</v>
      </c>
      <c r="AG127" s="198">
        <v>28232</v>
      </c>
      <c r="AH127" s="199">
        <v>28233</v>
      </c>
      <c r="AI127" s="198">
        <v>28236</v>
      </c>
      <c r="AJ127" s="199">
        <v>28233</v>
      </c>
      <c r="AK127" s="199">
        <v>28232</v>
      </c>
      <c r="AL127" s="199">
        <v>28230</v>
      </c>
      <c r="AM127" s="199">
        <v>28206</v>
      </c>
      <c r="AN127" s="200">
        <v>28229</v>
      </c>
      <c r="AO127" s="198">
        <v>28229</v>
      </c>
      <c r="AP127" s="192">
        <v>28238</v>
      </c>
      <c r="AQ127" s="132">
        <v>28238</v>
      </c>
      <c r="AR127" s="192">
        <v>28238</v>
      </c>
      <c r="AS127" s="192">
        <v>28238</v>
      </c>
      <c r="AT127" s="192">
        <v>28238</v>
      </c>
      <c r="AU127" s="192">
        <v>28238</v>
      </c>
      <c r="AV127" s="192">
        <v>28240</v>
      </c>
      <c r="AW127" s="192">
        <v>28238</v>
      </c>
      <c r="AX127" s="192">
        <v>28238</v>
      </c>
      <c r="AY127" s="192">
        <v>28238</v>
      </c>
      <c r="AZ127" s="191">
        <v>28238</v>
      </c>
      <c r="BA127" s="192">
        <v>28238</v>
      </c>
      <c r="BB127" s="192">
        <v>28238</v>
      </c>
      <c r="BC127" s="192">
        <v>28238</v>
      </c>
      <c r="BD127" s="192">
        <v>28238</v>
      </c>
      <c r="BE127" s="192">
        <v>28238</v>
      </c>
      <c r="BF127" s="192">
        <v>28240</v>
      </c>
      <c r="BG127" s="192">
        <v>28240</v>
      </c>
      <c r="BH127" s="192">
        <v>28238</v>
      </c>
      <c r="BI127" s="192">
        <v>28238</v>
      </c>
      <c r="BJ127" s="192">
        <v>28237</v>
      </c>
      <c r="BK127" s="192">
        <v>28232</v>
      </c>
      <c r="BL127" s="192">
        <v>28232</v>
      </c>
      <c r="BM127" s="192">
        <v>28230</v>
      </c>
      <c r="BN127" s="192">
        <v>28230</v>
      </c>
      <c r="BO127" s="192">
        <v>28217</v>
      </c>
      <c r="BP127" s="192">
        <v>28229</v>
      </c>
      <c r="BQ127" s="192">
        <v>28229</v>
      </c>
      <c r="BR127" s="192">
        <v>28230</v>
      </c>
      <c r="BS127" s="192">
        <v>28229</v>
      </c>
      <c r="BT127" s="192">
        <v>28229</v>
      </c>
      <c r="BU127" s="192">
        <v>28229</v>
      </c>
      <c r="BV127" s="192">
        <v>28225</v>
      </c>
      <c r="BW127" s="192">
        <v>28223</v>
      </c>
      <c r="BX127" s="192">
        <v>28223</v>
      </c>
      <c r="BY127" s="192">
        <v>28223</v>
      </c>
      <c r="BZ127" s="132">
        <v>28222</v>
      </c>
      <c r="CA127" s="192">
        <v>28222</v>
      </c>
      <c r="CB127" s="192">
        <v>28222</v>
      </c>
      <c r="CC127" s="192"/>
      <c r="CD127" s="192"/>
      <c r="CE127" s="191"/>
      <c r="CF127" s="192"/>
      <c r="CG127" s="196"/>
    </row>
    <row r="128" spans="1:85" x14ac:dyDescent="0.35">
      <c r="A128" s="190">
        <v>44034</v>
      </c>
      <c r="B128" s="231">
        <v>29473</v>
      </c>
      <c r="C128" s="199">
        <v>29473</v>
      </c>
      <c r="D128" s="199">
        <v>29469</v>
      </c>
      <c r="E128" s="199">
        <v>29467</v>
      </c>
      <c r="F128" s="200">
        <v>29467</v>
      </c>
      <c r="G128" s="197">
        <v>29466</v>
      </c>
      <c r="H128" s="197">
        <v>29463</v>
      </c>
      <c r="I128" s="197">
        <v>29464</v>
      </c>
      <c r="J128" s="198">
        <v>29464</v>
      </c>
      <c r="K128" s="199">
        <v>28234</v>
      </c>
      <c r="L128" s="200">
        <v>28234</v>
      </c>
      <c r="M128" s="197">
        <v>28235</v>
      </c>
      <c r="N128" s="197">
        <v>28233</v>
      </c>
      <c r="O128" s="199">
        <v>28232</v>
      </c>
      <c r="P128" s="199">
        <v>28232</v>
      </c>
      <c r="Q128" s="199">
        <v>28231</v>
      </c>
      <c r="R128" s="199">
        <v>28231</v>
      </c>
      <c r="S128" s="199">
        <v>28231</v>
      </c>
      <c r="T128" s="200">
        <v>28231</v>
      </c>
      <c r="U128" s="198">
        <v>28231</v>
      </c>
      <c r="V128" s="197">
        <v>28231</v>
      </c>
      <c r="W128" s="199">
        <v>28231</v>
      </c>
      <c r="X128" s="200">
        <v>28231</v>
      </c>
      <c r="Y128" s="200">
        <v>28231</v>
      </c>
      <c r="Z128" s="200">
        <v>28231</v>
      </c>
      <c r="AA128" s="198">
        <v>28232</v>
      </c>
      <c r="AB128" s="199">
        <v>28232</v>
      </c>
      <c r="AC128" s="200">
        <v>28231</v>
      </c>
      <c r="AD128" s="197">
        <v>28232</v>
      </c>
      <c r="AE128" s="197">
        <v>28232</v>
      </c>
      <c r="AF128" s="197">
        <v>28232</v>
      </c>
      <c r="AG128" s="198">
        <v>28231</v>
      </c>
      <c r="AH128" s="199">
        <v>28232</v>
      </c>
      <c r="AI128" s="198">
        <v>28235</v>
      </c>
      <c r="AJ128" s="199">
        <v>28232</v>
      </c>
      <c r="AK128" s="199">
        <v>28231</v>
      </c>
      <c r="AL128" s="199">
        <v>28229</v>
      </c>
      <c r="AM128" s="199">
        <v>28205</v>
      </c>
      <c r="AN128" s="200">
        <v>28228</v>
      </c>
      <c r="AO128" s="198">
        <v>28228</v>
      </c>
      <c r="AP128" s="192">
        <v>28237</v>
      </c>
      <c r="AQ128" s="132">
        <v>28237</v>
      </c>
      <c r="AR128" s="192">
        <v>28237</v>
      </c>
      <c r="AS128" s="192">
        <v>28237</v>
      </c>
      <c r="AT128" s="192">
        <v>28237</v>
      </c>
      <c r="AU128" s="192">
        <v>28237</v>
      </c>
      <c r="AV128" s="192">
        <v>28239</v>
      </c>
      <c r="AW128" s="192">
        <v>28237</v>
      </c>
      <c r="AX128" s="192">
        <v>28237</v>
      </c>
      <c r="AY128" s="192">
        <v>28237</v>
      </c>
      <c r="AZ128" s="191">
        <v>28237</v>
      </c>
      <c r="BA128" s="192">
        <v>28237</v>
      </c>
      <c r="BB128" s="192">
        <v>28237</v>
      </c>
      <c r="BC128" s="192">
        <v>28237</v>
      </c>
      <c r="BD128" s="192">
        <v>28237</v>
      </c>
      <c r="BE128" s="192">
        <v>28237</v>
      </c>
      <c r="BF128" s="192">
        <v>28239</v>
      </c>
      <c r="BG128" s="192">
        <v>28239</v>
      </c>
      <c r="BH128" s="192">
        <v>28237</v>
      </c>
      <c r="BI128" s="192">
        <v>28237</v>
      </c>
      <c r="BJ128" s="192">
        <v>28236</v>
      </c>
      <c r="BK128" s="192">
        <v>28230</v>
      </c>
      <c r="BL128" s="192">
        <v>28230</v>
      </c>
      <c r="BM128" s="192">
        <v>28228</v>
      </c>
      <c r="BN128" s="192">
        <v>28228</v>
      </c>
      <c r="BO128" s="192">
        <v>28216</v>
      </c>
      <c r="BP128" s="192">
        <v>28228</v>
      </c>
      <c r="BQ128" s="192">
        <v>28228</v>
      </c>
      <c r="BR128" s="192">
        <v>28230</v>
      </c>
      <c r="BS128" s="192">
        <v>28229</v>
      </c>
      <c r="BT128" s="192">
        <v>28229</v>
      </c>
      <c r="BU128" s="192">
        <v>28229</v>
      </c>
      <c r="BV128" s="192">
        <v>28225</v>
      </c>
      <c r="BW128" s="192">
        <v>28223</v>
      </c>
      <c r="BX128" s="192">
        <v>28223</v>
      </c>
      <c r="BY128" s="192">
        <v>28223</v>
      </c>
      <c r="BZ128" s="132">
        <v>28222</v>
      </c>
      <c r="CA128" s="192">
        <v>28222</v>
      </c>
      <c r="CB128" s="192">
        <v>28222</v>
      </c>
      <c r="CC128" s="192">
        <v>28220</v>
      </c>
      <c r="CD128" s="192"/>
      <c r="CE128" s="191"/>
      <c r="CF128" s="192"/>
      <c r="CG128" s="196"/>
    </row>
    <row r="129" spans="1:87" x14ac:dyDescent="0.35">
      <c r="A129" s="190">
        <v>44033</v>
      </c>
      <c r="B129" s="231">
        <v>29471</v>
      </c>
      <c r="C129" s="199">
        <v>29471</v>
      </c>
      <c r="D129" s="199">
        <v>29467</v>
      </c>
      <c r="E129" s="199">
        <v>29465</v>
      </c>
      <c r="F129" s="200">
        <v>29465</v>
      </c>
      <c r="G129" s="197">
        <v>29464</v>
      </c>
      <c r="H129" s="197">
        <v>29461</v>
      </c>
      <c r="I129" s="197">
        <v>29462</v>
      </c>
      <c r="J129" s="198">
        <v>29462</v>
      </c>
      <c r="K129" s="199">
        <v>28232</v>
      </c>
      <c r="L129" s="200">
        <v>28232</v>
      </c>
      <c r="M129" s="197">
        <v>28233</v>
      </c>
      <c r="N129" s="197">
        <v>28231</v>
      </c>
      <c r="O129" s="199">
        <v>28230</v>
      </c>
      <c r="P129" s="199">
        <v>28230</v>
      </c>
      <c r="Q129" s="199">
        <v>28229</v>
      </c>
      <c r="R129" s="199">
        <v>28229</v>
      </c>
      <c r="S129" s="199">
        <v>28229</v>
      </c>
      <c r="T129" s="200">
        <v>28229</v>
      </c>
      <c r="U129" s="198">
        <v>28229</v>
      </c>
      <c r="V129" s="197">
        <v>28229</v>
      </c>
      <c r="W129" s="199">
        <v>28229</v>
      </c>
      <c r="X129" s="200">
        <v>28229</v>
      </c>
      <c r="Y129" s="200">
        <v>28229</v>
      </c>
      <c r="Z129" s="200">
        <v>28229</v>
      </c>
      <c r="AA129" s="198">
        <v>28230</v>
      </c>
      <c r="AB129" s="199">
        <v>28230</v>
      </c>
      <c r="AC129" s="200">
        <v>28229</v>
      </c>
      <c r="AD129" s="197">
        <v>28230</v>
      </c>
      <c r="AE129" s="197">
        <v>28230</v>
      </c>
      <c r="AF129" s="197">
        <v>28230</v>
      </c>
      <c r="AG129" s="198">
        <v>28229</v>
      </c>
      <c r="AH129" s="199">
        <v>28230</v>
      </c>
      <c r="AI129" s="198">
        <v>28233</v>
      </c>
      <c r="AJ129" s="199">
        <v>28230</v>
      </c>
      <c r="AK129" s="199">
        <v>28229</v>
      </c>
      <c r="AL129" s="199">
        <v>28227</v>
      </c>
      <c r="AM129" s="199">
        <v>28203</v>
      </c>
      <c r="AN129" s="200">
        <v>28226</v>
      </c>
      <c r="AO129" s="198">
        <v>28226</v>
      </c>
      <c r="AP129" s="192">
        <v>28235</v>
      </c>
      <c r="AQ129" s="132">
        <v>28235</v>
      </c>
      <c r="AR129" s="192">
        <v>28235</v>
      </c>
      <c r="AS129" s="192">
        <v>28235</v>
      </c>
      <c r="AT129" s="192">
        <v>28235</v>
      </c>
      <c r="AU129" s="192">
        <v>28235</v>
      </c>
      <c r="AV129" s="192">
        <v>28237</v>
      </c>
      <c r="AW129" s="192">
        <v>28235</v>
      </c>
      <c r="AX129" s="192">
        <v>28235</v>
      </c>
      <c r="AY129" s="192">
        <v>28235</v>
      </c>
      <c r="AZ129" s="191">
        <v>28235</v>
      </c>
      <c r="BA129" s="192">
        <v>28235</v>
      </c>
      <c r="BB129" s="192">
        <v>28235</v>
      </c>
      <c r="BC129" s="192">
        <v>28235</v>
      </c>
      <c r="BD129" s="192">
        <v>28235</v>
      </c>
      <c r="BE129" s="192">
        <v>28235</v>
      </c>
      <c r="BF129" s="192">
        <v>28237</v>
      </c>
      <c r="BG129" s="192">
        <v>28237</v>
      </c>
      <c r="BH129" s="192">
        <v>28235</v>
      </c>
      <c r="BI129" s="192">
        <v>28235</v>
      </c>
      <c r="BJ129" s="192">
        <v>28234</v>
      </c>
      <c r="BK129" s="192">
        <v>28228</v>
      </c>
      <c r="BL129" s="192">
        <v>28228</v>
      </c>
      <c r="BM129" s="192">
        <v>28226</v>
      </c>
      <c r="BN129" s="192">
        <v>28226</v>
      </c>
      <c r="BO129" s="192">
        <v>28214</v>
      </c>
      <c r="BP129" s="192">
        <v>28226</v>
      </c>
      <c r="BQ129" s="192">
        <v>28226</v>
      </c>
      <c r="BR129" s="192">
        <v>28228</v>
      </c>
      <c r="BS129" s="192">
        <v>28227</v>
      </c>
      <c r="BT129" s="192">
        <v>28227</v>
      </c>
      <c r="BU129" s="192">
        <v>28227</v>
      </c>
      <c r="BV129" s="192">
        <v>28223</v>
      </c>
      <c r="BW129" s="192">
        <v>28221</v>
      </c>
      <c r="BX129" s="192">
        <v>28221</v>
      </c>
      <c r="BY129" s="192">
        <v>28221</v>
      </c>
      <c r="BZ129" s="132">
        <v>28221</v>
      </c>
      <c r="CA129" s="192">
        <v>28221</v>
      </c>
      <c r="CB129" s="192">
        <v>28221</v>
      </c>
      <c r="CC129" s="192">
        <v>28217</v>
      </c>
      <c r="CD129" s="192">
        <v>28217</v>
      </c>
      <c r="CE129" s="191"/>
      <c r="CF129" s="192"/>
      <c r="CG129" s="196"/>
    </row>
    <row r="130" spans="1:87" x14ac:dyDescent="0.35">
      <c r="A130" s="190">
        <v>44032</v>
      </c>
      <c r="B130" s="231">
        <v>29467</v>
      </c>
      <c r="C130" s="199">
        <v>29467</v>
      </c>
      <c r="D130" s="199">
        <v>29463</v>
      </c>
      <c r="E130" s="199">
        <v>29461</v>
      </c>
      <c r="F130" s="200">
        <v>29461</v>
      </c>
      <c r="G130" s="197">
        <v>29460</v>
      </c>
      <c r="H130" s="197">
        <v>29457</v>
      </c>
      <c r="I130" s="197">
        <v>29458</v>
      </c>
      <c r="J130" s="198">
        <v>29458</v>
      </c>
      <c r="K130" s="199">
        <v>28228</v>
      </c>
      <c r="L130" s="200">
        <v>28228</v>
      </c>
      <c r="M130" s="197">
        <v>28229</v>
      </c>
      <c r="N130" s="197">
        <v>28227</v>
      </c>
      <c r="O130" s="199">
        <v>28226</v>
      </c>
      <c r="P130" s="199">
        <v>28226</v>
      </c>
      <c r="Q130" s="199">
        <v>28225</v>
      </c>
      <c r="R130" s="199">
        <v>28225</v>
      </c>
      <c r="S130" s="199">
        <v>28225</v>
      </c>
      <c r="T130" s="200">
        <v>28225</v>
      </c>
      <c r="U130" s="198">
        <v>28225</v>
      </c>
      <c r="V130" s="197">
        <v>28225</v>
      </c>
      <c r="W130" s="199">
        <v>28225</v>
      </c>
      <c r="X130" s="200">
        <v>28225</v>
      </c>
      <c r="Y130" s="200">
        <v>28225</v>
      </c>
      <c r="Z130" s="200">
        <v>28225</v>
      </c>
      <c r="AA130" s="198">
        <v>28226</v>
      </c>
      <c r="AB130" s="199">
        <v>28226</v>
      </c>
      <c r="AC130" s="200">
        <v>28225</v>
      </c>
      <c r="AD130" s="197">
        <v>28226</v>
      </c>
      <c r="AE130" s="197">
        <v>28226</v>
      </c>
      <c r="AF130" s="197">
        <v>28226</v>
      </c>
      <c r="AG130" s="198">
        <v>28225</v>
      </c>
      <c r="AH130" s="199">
        <v>28226</v>
      </c>
      <c r="AI130" s="198">
        <v>28229</v>
      </c>
      <c r="AJ130" s="199">
        <v>28226</v>
      </c>
      <c r="AK130" s="199">
        <v>28225</v>
      </c>
      <c r="AL130" s="199">
        <v>28223</v>
      </c>
      <c r="AM130" s="199">
        <v>28200</v>
      </c>
      <c r="AN130" s="200">
        <v>28222</v>
      </c>
      <c r="AO130" s="198">
        <v>28222</v>
      </c>
      <c r="AP130" s="192">
        <v>28231</v>
      </c>
      <c r="AQ130" s="132">
        <v>28231</v>
      </c>
      <c r="AR130" s="192">
        <v>28231</v>
      </c>
      <c r="AS130" s="192">
        <v>28231</v>
      </c>
      <c r="AT130" s="192">
        <v>28231</v>
      </c>
      <c r="AU130" s="192">
        <v>28231</v>
      </c>
      <c r="AV130" s="192">
        <v>28233</v>
      </c>
      <c r="AW130" s="192">
        <v>28231</v>
      </c>
      <c r="AX130" s="192">
        <v>28231</v>
      </c>
      <c r="AY130" s="192">
        <v>28231</v>
      </c>
      <c r="AZ130" s="191">
        <v>28231</v>
      </c>
      <c r="BA130" s="192">
        <v>28231</v>
      </c>
      <c r="BB130" s="192">
        <v>28231</v>
      </c>
      <c r="BC130" s="192">
        <v>28231</v>
      </c>
      <c r="BD130" s="192">
        <v>28231</v>
      </c>
      <c r="BE130" s="192">
        <v>28231</v>
      </c>
      <c r="BF130" s="192">
        <v>28233</v>
      </c>
      <c r="BG130" s="192">
        <v>28233</v>
      </c>
      <c r="BH130" s="192">
        <v>28231</v>
      </c>
      <c r="BI130" s="192">
        <v>28231</v>
      </c>
      <c r="BJ130" s="192">
        <v>28230</v>
      </c>
      <c r="BK130" s="192">
        <v>28223</v>
      </c>
      <c r="BL130" s="192">
        <v>28223</v>
      </c>
      <c r="BM130" s="192">
        <v>28222</v>
      </c>
      <c r="BN130" s="192">
        <v>28222</v>
      </c>
      <c r="BO130" s="192">
        <v>28210</v>
      </c>
      <c r="BP130" s="192">
        <v>28222</v>
      </c>
      <c r="BQ130" s="192">
        <v>28222</v>
      </c>
      <c r="BR130" s="192">
        <v>28225</v>
      </c>
      <c r="BS130" s="192">
        <v>28224</v>
      </c>
      <c r="BT130" s="192">
        <v>28224</v>
      </c>
      <c r="BU130" s="192">
        <v>28224</v>
      </c>
      <c r="BV130" s="192">
        <v>28222</v>
      </c>
      <c r="BW130" s="192">
        <v>28221</v>
      </c>
      <c r="BX130" s="192">
        <v>28221</v>
      </c>
      <c r="BY130" s="192">
        <v>28221</v>
      </c>
      <c r="BZ130" s="132">
        <v>28220</v>
      </c>
      <c r="CA130" s="192">
        <v>28220</v>
      </c>
      <c r="CB130" s="192">
        <v>28220</v>
      </c>
      <c r="CC130" s="192">
        <v>28217</v>
      </c>
      <c r="CD130" s="192">
        <v>28217</v>
      </c>
      <c r="CE130" s="191">
        <v>28215</v>
      </c>
      <c r="CF130" s="192"/>
      <c r="CG130" s="196"/>
    </row>
    <row r="131" spans="1:87" x14ac:dyDescent="0.35">
      <c r="A131" s="190">
        <v>44031</v>
      </c>
      <c r="B131" s="231">
        <v>29464</v>
      </c>
      <c r="C131" s="199">
        <v>29464</v>
      </c>
      <c r="D131" s="199">
        <v>29460</v>
      </c>
      <c r="E131" s="199">
        <v>29458</v>
      </c>
      <c r="F131" s="200">
        <v>29458</v>
      </c>
      <c r="G131" s="197">
        <v>29457</v>
      </c>
      <c r="H131" s="197">
        <v>29454</v>
      </c>
      <c r="I131" s="197">
        <v>29455</v>
      </c>
      <c r="J131" s="198">
        <v>29455</v>
      </c>
      <c r="K131" s="199">
        <v>28225</v>
      </c>
      <c r="L131" s="200">
        <v>28225</v>
      </c>
      <c r="M131" s="197">
        <v>28226</v>
      </c>
      <c r="N131" s="197">
        <v>28224</v>
      </c>
      <c r="O131" s="199">
        <v>28223</v>
      </c>
      <c r="P131" s="199">
        <v>28223</v>
      </c>
      <c r="Q131" s="199">
        <v>28222</v>
      </c>
      <c r="R131" s="199">
        <v>28222</v>
      </c>
      <c r="S131" s="199">
        <v>28222</v>
      </c>
      <c r="T131" s="200">
        <v>28222</v>
      </c>
      <c r="U131" s="198">
        <v>28222</v>
      </c>
      <c r="V131" s="197">
        <v>28222</v>
      </c>
      <c r="W131" s="199">
        <v>28222</v>
      </c>
      <c r="X131" s="200">
        <v>28222</v>
      </c>
      <c r="Y131" s="200">
        <v>28222</v>
      </c>
      <c r="Z131" s="200">
        <v>28222</v>
      </c>
      <c r="AA131" s="198">
        <v>28223</v>
      </c>
      <c r="AB131" s="199">
        <v>28223</v>
      </c>
      <c r="AC131" s="200">
        <v>28222</v>
      </c>
      <c r="AD131" s="197">
        <v>28223</v>
      </c>
      <c r="AE131" s="197">
        <v>28223</v>
      </c>
      <c r="AF131" s="197">
        <v>28223</v>
      </c>
      <c r="AG131" s="198">
        <v>28222</v>
      </c>
      <c r="AH131" s="199">
        <v>28223</v>
      </c>
      <c r="AI131" s="198">
        <v>28226</v>
      </c>
      <c r="AJ131" s="199">
        <v>28223</v>
      </c>
      <c r="AK131" s="199">
        <v>28223</v>
      </c>
      <c r="AL131" s="199">
        <v>28221</v>
      </c>
      <c r="AM131" s="199">
        <v>28199</v>
      </c>
      <c r="AN131" s="200">
        <v>28220</v>
      </c>
      <c r="AO131" s="198">
        <v>28220</v>
      </c>
      <c r="AP131" s="192">
        <v>28229</v>
      </c>
      <c r="AQ131" s="132">
        <v>28229</v>
      </c>
      <c r="AR131" s="192">
        <v>28229</v>
      </c>
      <c r="AS131" s="192">
        <v>28229</v>
      </c>
      <c r="AT131" s="192">
        <v>28229</v>
      </c>
      <c r="AU131" s="192">
        <v>28229</v>
      </c>
      <c r="AV131" s="192">
        <v>28231</v>
      </c>
      <c r="AW131" s="192">
        <v>28229</v>
      </c>
      <c r="AX131" s="192">
        <v>28229</v>
      </c>
      <c r="AY131" s="192">
        <v>28229</v>
      </c>
      <c r="AZ131" s="191">
        <v>28229</v>
      </c>
      <c r="BA131" s="192">
        <v>28229</v>
      </c>
      <c r="BB131" s="192">
        <v>28229</v>
      </c>
      <c r="BC131" s="192">
        <v>28229</v>
      </c>
      <c r="BD131" s="192">
        <v>28229</v>
      </c>
      <c r="BE131" s="192">
        <v>28229</v>
      </c>
      <c r="BF131" s="192">
        <v>28231</v>
      </c>
      <c r="BG131" s="192">
        <v>28231</v>
      </c>
      <c r="BH131" s="192">
        <v>28229</v>
      </c>
      <c r="BI131" s="192">
        <v>28229</v>
      </c>
      <c r="BJ131" s="192">
        <v>28228</v>
      </c>
      <c r="BK131" s="192">
        <v>28221</v>
      </c>
      <c r="BL131" s="192">
        <v>28221</v>
      </c>
      <c r="BM131" s="192">
        <v>28220</v>
      </c>
      <c r="BN131" s="192">
        <v>28220</v>
      </c>
      <c r="BO131" s="192">
        <v>28208</v>
      </c>
      <c r="BP131" s="192">
        <v>28220</v>
      </c>
      <c r="BQ131" s="192">
        <v>28220</v>
      </c>
      <c r="BR131" s="192">
        <v>28224</v>
      </c>
      <c r="BS131" s="192">
        <v>28223</v>
      </c>
      <c r="BT131" s="192">
        <v>28223</v>
      </c>
      <c r="BU131" s="192">
        <v>28223</v>
      </c>
      <c r="BV131" s="192">
        <v>28221</v>
      </c>
      <c r="BW131" s="192">
        <v>28220</v>
      </c>
      <c r="BX131" s="192">
        <v>28220</v>
      </c>
      <c r="BY131" s="192">
        <v>28220</v>
      </c>
      <c r="BZ131" s="132">
        <v>28218</v>
      </c>
      <c r="CA131" s="192">
        <v>28218</v>
      </c>
      <c r="CB131" s="192">
        <v>28218</v>
      </c>
      <c r="CC131" s="192">
        <v>28215</v>
      </c>
      <c r="CD131" s="192">
        <v>28215</v>
      </c>
      <c r="CE131" s="191">
        <v>28214</v>
      </c>
      <c r="CF131" s="192">
        <v>28213</v>
      </c>
      <c r="CG131" s="196"/>
      <c r="CI131" s="168"/>
    </row>
    <row r="132" spans="1:87" x14ac:dyDescent="0.35">
      <c r="A132" s="190">
        <v>44030</v>
      </c>
      <c r="B132" s="231">
        <v>29460</v>
      </c>
      <c r="C132" s="199">
        <v>29460</v>
      </c>
      <c r="D132" s="199">
        <v>29456</v>
      </c>
      <c r="E132" s="199">
        <v>29454</v>
      </c>
      <c r="F132" s="200">
        <v>29454</v>
      </c>
      <c r="G132" s="197">
        <v>29453</v>
      </c>
      <c r="H132" s="197">
        <v>29450</v>
      </c>
      <c r="I132" s="197">
        <v>29451</v>
      </c>
      <c r="J132" s="198">
        <v>29451</v>
      </c>
      <c r="K132" s="199">
        <v>28221</v>
      </c>
      <c r="L132" s="200">
        <v>28221</v>
      </c>
      <c r="M132" s="197">
        <v>28222</v>
      </c>
      <c r="N132" s="197">
        <v>28220</v>
      </c>
      <c r="O132" s="199">
        <v>28219</v>
      </c>
      <c r="P132" s="199">
        <v>28219</v>
      </c>
      <c r="Q132" s="199">
        <v>28218</v>
      </c>
      <c r="R132" s="199">
        <v>28218</v>
      </c>
      <c r="S132" s="199">
        <v>28218</v>
      </c>
      <c r="T132" s="200">
        <v>28218</v>
      </c>
      <c r="U132" s="198">
        <v>28218</v>
      </c>
      <c r="V132" s="197">
        <v>28218</v>
      </c>
      <c r="W132" s="199">
        <v>28218</v>
      </c>
      <c r="X132" s="200">
        <v>28218</v>
      </c>
      <c r="Y132" s="200">
        <v>28218</v>
      </c>
      <c r="Z132" s="200">
        <v>28218</v>
      </c>
      <c r="AA132" s="198">
        <v>28218</v>
      </c>
      <c r="AB132" s="199">
        <v>28218</v>
      </c>
      <c r="AC132" s="200">
        <v>28217</v>
      </c>
      <c r="AD132" s="197">
        <v>28218</v>
      </c>
      <c r="AE132" s="197">
        <v>28218</v>
      </c>
      <c r="AF132" s="197">
        <v>28218</v>
      </c>
      <c r="AG132" s="198">
        <v>28217</v>
      </c>
      <c r="AH132" s="199">
        <v>28218</v>
      </c>
      <c r="AI132" s="198">
        <v>28221</v>
      </c>
      <c r="AJ132" s="199">
        <v>28218</v>
      </c>
      <c r="AK132" s="199">
        <v>28218</v>
      </c>
      <c r="AL132" s="199">
        <v>28216</v>
      </c>
      <c r="AM132" s="199">
        <v>28195</v>
      </c>
      <c r="AN132" s="200">
        <v>28215</v>
      </c>
      <c r="AO132" s="198">
        <v>28215</v>
      </c>
      <c r="AP132" s="192">
        <v>28224</v>
      </c>
      <c r="AQ132" s="132">
        <v>28224</v>
      </c>
      <c r="AR132" s="192">
        <v>28224</v>
      </c>
      <c r="AS132" s="192">
        <v>28224</v>
      </c>
      <c r="AT132" s="192">
        <v>28224</v>
      </c>
      <c r="AU132" s="192">
        <v>28224</v>
      </c>
      <c r="AV132" s="192">
        <v>28226</v>
      </c>
      <c r="AW132" s="192">
        <v>28224</v>
      </c>
      <c r="AX132" s="192">
        <v>28224</v>
      </c>
      <c r="AY132" s="192">
        <v>28224</v>
      </c>
      <c r="AZ132" s="191">
        <v>28224</v>
      </c>
      <c r="BA132" s="192">
        <v>28224</v>
      </c>
      <c r="BB132" s="192">
        <v>28224</v>
      </c>
      <c r="BC132" s="192">
        <v>28224</v>
      </c>
      <c r="BD132" s="192">
        <v>28224</v>
      </c>
      <c r="BE132" s="192">
        <v>28224</v>
      </c>
      <c r="BF132" s="192">
        <v>28226</v>
      </c>
      <c r="BG132" s="192">
        <v>28226</v>
      </c>
      <c r="BH132" s="192">
        <v>28224</v>
      </c>
      <c r="BI132" s="192">
        <v>28224</v>
      </c>
      <c r="BJ132" s="192">
        <v>28223</v>
      </c>
      <c r="BK132" s="192">
        <v>28217</v>
      </c>
      <c r="BL132" s="192">
        <v>28217</v>
      </c>
      <c r="BM132" s="192">
        <v>28216</v>
      </c>
      <c r="BN132" s="192">
        <v>28216</v>
      </c>
      <c r="BO132" s="192">
        <v>28204</v>
      </c>
      <c r="BP132" s="192">
        <v>28216</v>
      </c>
      <c r="BQ132" s="192">
        <v>28216</v>
      </c>
      <c r="BR132" s="192">
        <v>28220</v>
      </c>
      <c r="BS132" s="192">
        <v>28219</v>
      </c>
      <c r="BT132" s="192">
        <v>28219</v>
      </c>
      <c r="BU132" s="192">
        <v>28219</v>
      </c>
      <c r="BV132" s="192">
        <v>28217</v>
      </c>
      <c r="BW132" s="192">
        <v>28217</v>
      </c>
      <c r="BX132" s="192">
        <v>28217</v>
      </c>
      <c r="BY132" s="192">
        <v>28217</v>
      </c>
      <c r="BZ132" s="132">
        <v>28216</v>
      </c>
      <c r="CA132" s="192">
        <v>28216</v>
      </c>
      <c r="CB132" s="192">
        <v>28216</v>
      </c>
      <c r="CC132" s="192">
        <v>28213</v>
      </c>
      <c r="CD132" s="192">
        <v>28213</v>
      </c>
      <c r="CE132" s="191">
        <v>28212</v>
      </c>
      <c r="CF132" s="192">
        <v>28212</v>
      </c>
      <c r="CG132" s="196"/>
    </row>
    <row r="133" spans="1:87" x14ac:dyDescent="0.35">
      <c r="A133" s="190">
        <v>44029</v>
      </c>
      <c r="B133" s="231">
        <v>29458</v>
      </c>
      <c r="C133" s="199">
        <v>29458</v>
      </c>
      <c r="D133" s="199">
        <v>29454</v>
      </c>
      <c r="E133" s="199">
        <v>29452</v>
      </c>
      <c r="F133" s="200">
        <v>29452</v>
      </c>
      <c r="G133" s="197">
        <v>29451</v>
      </c>
      <c r="H133" s="197">
        <v>29448</v>
      </c>
      <c r="I133" s="197">
        <v>29449</v>
      </c>
      <c r="J133" s="198">
        <v>29449</v>
      </c>
      <c r="K133" s="199">
        <v>28219</v>
      </c>
      <c r="L133" s="200">
        <v>28219</v>
      </c>
      <c r="M133" s="197">
        <v>28220</v>
      </c>
      <c r="N133" s="197">
        <v>28218</v>
      </c>
      <c r="O133" s="199">
        <v>28217</v>
      </c>
      <c r="P133" s="199">
        <v>28217</v>
      </c>
      <c r="Q133" s="199">
        <v>28216</v>
      </c>
      <c r="R133" s="199">
        <v>28216</v>
      </c>
      <c r="S133" s="199">
        <v>28216</v>
      </c>
      <c r="T133" s="200">
        <v>28216</v>
      </c>
      <c r="U133" s="198">
        <v>28216</v>
      </c>
      <c r="V133" s="197">
        <v>28216</v>
      </c>
      <c r="W133" s="199">
        <v>28216</v>
      </c>
      <c r="X133" s="200">
        <v>28216</v>
      </c>
      <c r="Y133" s="200">
        <v>28216</v>
      </c>
      <c r="Z133" s="200">
        <v>28216</v>
      </c>
      <c r="AA133" s="198">
        <v>28216</v>
      </c>
      <c r="AB133" s="199">
        <v>28216</v>
      </c>
      <c r="AC133" s="200">
        <v>28215</v>
      </c>
      <c r="AD133" s="197">
        <v>28216</v>
      </c>
      <c r="AE133" s="197">
        <v>28216</v>
      </c>
      <c r="AF133" s="197">
        <v>28216</v>
      </c>
      <c r="AG133" s="198">
        <v>28215</v>
      </c>
      <c r="AH133" s="199">
        <v>28216</v>
      </c>
      <c r="AI133" s="198">
        <v>28219</v>
      </c>
      <c r="AJ133" s="199">
        <v>28216</v>
      </c>
      <c r="AK133" s="199">
        <v>28216</v>
      </c>
      <c r="AL133" s="199">
        <v>28214</v>
      </c>
      <c r="AM133" s="199">
        <v>28193</v>
      </c>
      <c r="AN133" s="200">
        <v>28213</v>
      </c>
      <c r="AO133" s="198">
        <v>28213</v>
      </c>
      <c r="AP133" s="192">
        <v>28222</v>
      </c>
      <c r="AQ133" s="132">
        <v>28222</v>
      </c>
      <c r="AR133" s="192">
        <v>28222</v>
      </c>
      <c r="AS133" s="192">
        <v>28222</v>
      </c>
      <c r="AT133" s="192">
        <v>28222</v>
      </c>
      <c r="AU133" s="192">
        <v>28222</v>
      </c>
      <c r="AV133" s="192">
        <v>28224</v>
      </c>
      <c r="AW133" s="192">
        <v>28222</v>
      </c>
      <c r="AX133" s="192">
        <v>28222</v>
      </c>
      <c r="AY133" s="192">
        <v>28222</v>
      </c>
      <c r="AZ133" s="191">
        <v>28222</v>
      </c>
      <c r="BA133" s="192">
        <v>28222</v>
      </c>
      <c r="BB133" s="192">
        <v>28222</v>
      </c>
      <c r="BC133" s="192">
        <v>28222</v>
      </c>
      <c r="BD133" s="192">
        <v>28222</v>
      </c>
      <c r="BE133" s="192">
        <v>28222</v>
      </c>
      <c r="BF133" s="192">
        <v>28224</v>
      </c>
      <c r="BG133" s="192">
        <v>28224</v>
      </c>
      <c r="BH133" s="192">
        <v>28222</v>
      </c>
      <c r="BI133" s="192">
        <v>28222</v>
      </c>
      <c r="BJ133" s="192">
        <v>28221</v>
      </c>
      <c r="BK133" s="192">
        <v>28215</v>
      </c>
      <c r="BL133" s="192">
        <v>28215</v>
      </c>
      <c r="BM133" s="192">
        <v>28214</v>
      </c>
      <c r="BN133" s="192">
        <v>28214</v>
      </c>
      <c r="BO133" s="192">
        <v>28202</v>
      </c>
      <c r="BP133" s="192">
        <v>28214</v>
      </c>
      <c r="BQ133" s="192">
        <v>28214</v>
      </c>
      <c r="BR133" s="192">
        <v>28218</v>
      </c>
      <c r="BS133" s="192">
        <v>28217</v>
      </c>
      <c r="BT133" s="192">
        <v>28217</v>
      </c>
      <c r="BU133" s="192">
        <v>28217</v>
      </c>
      <c r="BV133" s="192">
        <v>28215</v>
      </c>
      <c r="BW133" s="192">
        <v>28215</v>
      </c>
      <c r="BX133" s="192">
        <v>28215</v>
      </c>
      <c r="BY133" s="192">
        <v>28215</v>
      </c>
      <c r="BZ133" s="132">
        <v>28214</v>
      </c>
      <c r="CA133" s="192">
        <v>28214</v>
      </c>
      <c r="CB133" s="192">
        <v>28214</v>
      </c>
      <c r="CC133" s="192">
        <v>28212</v>
      </c>
      <c r="CD133" s="192">
        <v>28212</v>
      </c>
      <c r="CE133" s="191">
        <v>28212</v>
      </c>
      <c r="CF133" s="192">
        <v>28212</v>
      </c>
      <c r="CG133" s="196"/>
    </row>
    <row r="134" spans="1:87" x14ac:dyDescent="0.35">
      <c r="A134" s="190">
        <v>44028</v>
      </c>
      <c r="B134" s="231">
        <v>29456</v>
      </c>
      <c r="C134" s="199">
        <v>29456</v>
      </c>
      <c r="D134" s="199">
        <v>29452</v>
      </c>
      <c r="E134" s="199">
        <v>29450</v>
      </c>
      <c r="F134" s="200">
        <v>29450</v>
      </c>
      <c r="G134" s="197">
        <v>29449</v>
      </c>
      <c r="H134" s="197">
        <v>29446</v>
      </c>
      <c r="I134" s="197">
        <v>29447</v>
      </c>
      <c r="J134" s="198">
        <v>29447</v>
      </c>
      <c r="K134" s="199">
        <v>28218</v>
      </c>
      <c r="L134" s="200">
        <v>28218</v>
      </c>
      <c r="M134" s="197">
        <v>28218</v>
      </c>
      <c r="N134" s="197">
        <v>28217</v>
      </c>
      <c r="O134" s="199">
        <v>28216</v>
      </c>
      <c r="P134" s="199">
        <v>28216</v>
      </c>
      <c r="Q134" s="199">
        <v>28215</v>
      </c>
      <c r="R134" s="199">
        <v>28215</v>
      </c>
      <c r="S134" s="199">
        <v>28215</v>
      </c>
      <c r="T134" s="200">
        <v>28215</v>
      </c>
      <c r="U134" s="198">
        <v>28215</v>
      </c>
      <c r="V134" s="197">
        <v>28215</v>
      </c>
      <c r="W134" s="199">
        <v>28215</v>
      </c>
      <c r="X134" s="200">
        <v>28215</v>
      </c>
      <c r="Y134" s="200">
        <v>28215</v>
      </c>
      <c r="Z134" s="200">
        <v>28215</v>
      </c>
      <c r="AA134" s="198">
        <v>28215</v>
      </c>
      <c r="AB134" s="199">
        <v>28215</v>
      </c>
      <c r="AC134" s="200">
        <v>28214</v>
      </c>
      <c r="AD134" s="197">
        <v>28215</v>
      </c>
      <c r="AE134" s="197">
        <v>28215</v>
      </c>
      <c r="AF134" s="197">
        <v>28215</v>
      </c>
      <c r="AG134" s="198">
        <v>28214</v>
      </c>
      <c r="AH134" s="199">
        <v>28215</v>
      </c>
      <c r="AI134" s="198">
        <v>28218</v>
      </c>
      <c r="AJ134" s="199">
        <v>28215</v>
      </c>
      <c r="AK134" s="199">
        <v>28215</v>
      </c>
      <c r="AL134" s="199">
        <v>28213</v>
      </c>
      <c r="AM134" s="199">
        <v>28192</v>
      </c>
      <c r="AN134" s="200">
        <v>28212</v>
      </c>
      <c r="AO134" s="198">
        <v>28212</v>
      </c>
      <c r="AP134" s="192">
        <v>28220</v>
      </c>
      <c r="AQ134" s="132">
        <v>28220</v>
      </c>
      <c r="AR134" s="192">
        <v>28220</v>
      </c>
      <c r="AS134" s="192">
        <v>28220</v>
      </c>
      <c r="AT134" s="192">
        <v>28220</v>
      </c>
      <c r="AU134" s="192">
        <v>28220</v>
      </c>
      <c r="AV134" s="192">
        <v>28222</v>
      </c>
      <c r="AW134" s="192">
        <v>28220</v>
      </c>
      <c r="AX134" s="192">
        <v>28220</v>
      </c>
      <c r="AY134" s="192">
        <v>28220</v>
      </c>
      <c r="AZ134" s="191">
        <v>28220</v>
      </c>
      <c r="BA134" s="192">
        <v>28220</v>
      </c>
      <c r="BB134" s="192">
        <v>28220</v>
      </c>
      <c r="BC134" s="192">
        <v>28220</v>
      </c>
      <c r="BD134" s="192">
        <v>28220</v>
      </c>
      <c r="BE134" s="192">
        <v>28220</v>
      </c>
      <c r="BF134" s="192">
        <v>28222</v>
      </c>
      <c r="BG134" s="192">
        <v>28222</v>
      </c>
      <c r="BH134" s="192">
        <v>28220</v>
      </c>
      <c r="BI134" s="192">
        <v>28220</v>
      </c>
      <c r="BJ134" s="192">
        <v>28219</v>
      </c>
      <c r="BK134" s="192">
        <v>28213</v>
      </c>
      <c r="BL134" s="192">
        <v>28213</v>
      </c>
      <c r="BM134" s="192">
        <v>28212</v>
      </c>
      <c r="BN134" s="192">
        <v>28212</v>
      </c>
      <c r="BO134" s="192">
        <v>28200</v>
      </c>
      <c r="BP134" s="192">
        <v>28212</v>
      </c>
      <c r="BQ134" s="192">
        <v>28212</v>
      </c>
      <c r="BR134" s="192">
        <v>28216</v>
      </c>
      <c r="BS134" s="192">
        <v>28215</v>
      </c>
      <c r="BT134" s="192">
        <v>28215</v>
      </c>
      <c r="BU134" s="192">
        <v>28215</v>
      </c>
      <c r="BV134" s="192">
        <v>28213</v>
      </c>
      <c r="BW134" s="192">
        <v>28213</v>
      </c>
      <c r="BX134" s="192">
        <v>28213</v>
      </c>
      <c r="BY134" s="192">
        <v>28213</v>
      </c>
      <c r="BZ134" s="132">
        <v>28212</v>
      </c>
      <c r="CA134" s="192">
        <v>28212</v>
      </c>
      <c r="CB134" s="192">
        <v>28212</v>
      </c>
      <c r="CC134" s="192">
        <v>28210</v>
      </c>
      <c r="CD134" s="192">
        <v>28210</v>
      </c>
      <c r="CE134" s="191">
        <v>28211</v>
      </c>
      <c r="CF134" s="192">
        <v>28211</v>
      </c>
      <c r="CG134" s="196">
        <v>28211</v>
      </c>
      <c r="CH134" s="168"/>
    </row>
    <row r="135" spans="1:87" x14ac:dyDescent="0.35">
      <c r="A135" s="190">
        <v>44027</v>
      </c>
      <c r="B135" s="231">
        <v>29455</v>
      </c>
      <c r="C135" s="199">
        <v>29455</v>
      </c>
      <c r="D135" s="199">
        <v>29452</v>
      </c>
      <c r="E135" s="199">
        <v>29450</v>
      </c>
      <c r="F135" s="200">
        <v>29450</v>
      </c>
      <c r="G135" s="197">
        <v>29449</v>
      </c>
      <c r="H135" s="197">
        <v>29446</v>
      </c>
      <c r="I135" s="197">
        <v>29447</v>
      </c>
      <c r="J135" s="198">
        <v>29447</v>
      </c>
      <c r="K135" s="199">
        <v>28218</v>
      </c>
      <c r="L135" s="200">
        <v>28218</v>
      </c>
      <c r="M135" s="197">
        <v>28218</v>
      </c>
      <c r="N135" s="197">
        <v>28217</v>
      </c>
      <c r="O135" s="199">
        <v>28216</v>
      </c>
      <c r="P135" s="199">
        <v>28216</v>
      </c>
      <c r="Q135" s="199">
        <v>28215</v>
      </c>
      <c r="R135" s="199">
        <v>28215</v>
      </c>
      <c r="S135" s="199">
        <v>28215</v>
      </c>
      <c r="T135" s="200">
        <v>28215</v>
      </c>
      <c r="U135" s="198">
        <v>28215</v>
      </c>
      <c r="V135" s="197">
        <v>28215</v>
      </c>
      <c r="W135" s="199">
        <v>28215</v>
      </c>
      <c r="X135" s="200">
        <v>28215</v>
      </c>
      <c r="Y135" s="200">
        <v>28215</v>
      </c>
      <c r="Z135" s="200">
        <v>28215</v>
      </c>
      <c r="AA135" s="198">
        <v>28215</v>
      </c>
      <c r="AB135" s="199">
        <v>28215</v>
      </c>
      <c r="AC135" s="200">
        <v>28214</v>
      </c>
      <c r="AD135" s="197">
        <v>28215</v>
      </c>
      <c r="AE135" s="197">
        <v>28215</v>
      </c>
      <c r="AF135" s="197">
        <v>28215</v>
      </c>
      <c r="AG135" s="198">
        <v>28214</v>
      </c>
      <c r="AH135" s="199">
        <v>28215</v>
      </c>
      <c r="AI135" s="198">
        <v>28218</v>
      </c>
      <c r="AJ135" s="199">
        <v>28215</v>
      </c>
      <c r="AK135" s="199">
        <v>28215</v>
      </c>
      <c r="AL135" s="199">
        <v>28213</v>
      </c>
      <c r="AM135" s="199">
        <v>28192</v>
      </c>
      <c r="AN135" s="200">
        <v>28212</v>
      </c>
      <c r="AO135" s="198">
        <v>28212</v>
      </c>
      <c r="AP135" s="192">
        <v>28220</v>
      </c>
      <c r="AQ135" s="132">
        <v>28220</v>
      </c>
      <c r="AR135" s="192">
        <v>28220</v>
      </c>
      <c r="AS135" s="192">
        <v>28220</v>
      </c>
      <c r="AT135" s="192">
        <v>28220</v>
      </c>
      <c r="AU135" s="192">
        <v>28220</v>
      </c>
      <c r="AV135" s="192">
        <v>28222</v>
      </c>
      <c r="AW135" s="192">
        <v>28220</v>
      </c>
      <c r="AX135" s="192">
        <v>28220</v>
      </c>
      <c r="AY135" s="192">
        <v>28220</v>
      </c>
      <c r="AZ135" s="191">
        <v>28220</v>
      </c>
      <c r="BA135" s="192">
        <v>28220</v>
      </c>
      <c r="BB135" s="192">
        <v>28220</v>
      </c>
      <c r="BC135" s="192">
        <v>28220</v>
      </c>
      <c r="BD135" s="192">
        <v>28220</v>
      </c>
      <c r="BE135" s="192">
        <v>28220</v>
      </c>
      <c r="BF135" s="192">
        <v>28222</v>
      </c>
      <c r="BG135" s="192">
        <v>28222</v>
      </c>
      <c r="BH135" s="192">
        <v>28220</v>
      </c>
      <c r="BI135" s="192">
        <v>28220</v>
      </c>
      <c r="BJ135" s="192">
        <v>28219</v>
      </c>
      <c r="BK135" s="192">
        <v>28213</v>
      </c>
      <c r="BL135" s="192">
        <v>28213</v>
      </c>
      <c r="BM135" s="192">
        <v>28212</v>
      </c>
      <c r="BN135" s="192">
        <v>28212</v>
      </c>
      <c r="BO135" s="192">
        <v>28200</v>
      </c>
      <c r="BP135" s="192">
        <v>28212</v>
      </c>
      <c r="BQ135" s="192">
        <v>28212</v>
      </c>
      <c r="BR135" s="192">
        <v>28216</v>
      </c>
      <c r="BS135" s="192">
        <v>28215</v>
      </c>
      <c r="BT135" s="192">
        <v>28215</v>
      </c>
      <c r="BU135" s="192">
        <v>28215</v>
      </c>
      <c r="BV135" s="192">
        <v>28213</v>
      </c>
      <c r="BW135" s="192">
        <v>28213</v>
      </c>
      <c r="BX135" s="192">
        <v>28213</v>
      </c>
      <c r="BY135" s="192">
        <v>28213</v>
      </c>
      <c r="BZ135" s="132">
        <v>28212</v>
      </c>
      <c r="CA135" s="192">
        <v>28212</v>
      </c>
      <c r="CB135" s="192">
        <v>28212</v>
      </c>
      <c r="CC135" s="192">
        <v>28210</v>
      </c>
      <c r="CD135" s="192">
        <v>28210</v>
      </c>
      <c r="CE135" s="191">
        <v>28211</v>
      </c>
      <c r="CF135" s="192">
        <v>28211</v>
      </c>
      <c r="CG135" s="196">
        <v>28211</v>
      </c>
      <c r="CH135" s="168"/>
    </row>
    <row r="136" spans="1:87" x14ac:dyDescent="0.35">
      <c r="A136" s="190">
        <v>44026</v>
      </c>
      <c r="B136" s="231">
        <v>29450</v>
      </c>
      <c r="C136" s="199">
        <v>29450</v>
      </c>
      <c r="D136" s="199">
        <v>29447</v>
      </c>
      <c r="E136" s="199">
        <v>29445</v>
      </c>
      <c r="F136" s="200">
        <v>29445</v>
      </c>
      <c r="G136" s="197">
        <v>29444</v>
      </c>
      <c r="H136" s="197">
        <v>29441</v>
      </c>
      <c r="I136" s="197">
        <v>29442</v>
      </c>
      <c r="J136" s="198">
        <v>29442</v>
      </c>
      <c r="K136" s="199">
        <v>28213</v>
      </c>
      <c r="L136" s="200">
        <v>28213</v>
      </c>
      <c r="M136" s="197">
        <v>28213</v>
      </c>
      <c r="N136" s="197">
        <v>28212</v>
      </c>
      <c r="O136" s="199">
        <v>28211</v>
      </c>
      <c r="P136" s="199">
        <v>28211</v>
      </c>
      <c r="Q136" s="199">
        <v>28210</v>
      </c>
      <c r="R136" s="199">
        <v>28210</v>
      </c>
      <c r="S136" s="199">
        <v>28210</v>
      </c>
      <c r="T136" s="200">
        <v>28210</v>
      </c>
      <c r="U136" s="198">
        <v>28210</v>
      </c>
      <c r="V136" s="197">
        <v>28210</v>
      </c>
      <c r="W136" s="199">
        <v>28210</v>
      </c>
      <c r="X136" s="200">
        <v>28210</v>
      </c>
      <c r="Y136" s="200">
        <v>28210</v>
      </c>
      <c r="Z136" s="200">
        <v>28210</v>
      </c>
      <c r="AA136" s="198">
        <v>28210</v>
      </c>
      <c r="AB136" s="199">
        <v>28210</v>
      </c>
      <c r="AC136" s="200">
        <v>28209</v>
      </c>
      <c r="AD136" s="197">
        <v>28210</v>
      </c>
      <c r="AE136" s="197">
        <v>28210</v>
      </c>
      <c r="AF136" s="197">
        <v>28210</v>
      </c>
      <c r="AG136" s="198">
        <v>28209</v>
      </c>
      <c r="AH136" s="199">
        <v>28210</v>
      </c>
      <c r="AI136" s="198">
        <v>28213</v>
      </c>
      <c r="AJ136" s="199">
        <v>28210</v>
      </c>
      <c r="AK136" s="199">
        <v>28210</v>
      </c>
      <c r="AL136" s="199">
        <v>28208</v>
      </c>
      <c r="AM136" s="199">
        <v>28187</v>
      </c>
      <c r="AN136" s="200">
        <v>28207</v>
      </c>
      <c r="AO136" s="198">
        <v>28207</v>
      </c>
      <c r="AP136" s="192">
        <v>28215</v>
      </c>
      <c r="AQ136" s="132">
        <v>28215</v>
      </c>
      <c r="AR136" s="192">
        <v>28215</v>
      </c>
      <c r="AS136" s="192">
        <v>28215</v>
      </c>
      <c r="AT136" s="192">
        <v>28215</v>
      </c>
      <c r="AU136" s="192">
        <v>28215</v>
      </c>
      <c r="AV136" s="192">
        <v>28217</v>
      </c>
      <c r="AW136" s="192">
        <v>28215</v>
      </c>
      <c r="AX136" s="192">
        <v>28215</v>
      </c>
      <c r="AY136" s="192">
        <v>28215</v>
      </c>
      <c r="AZ136" s="191">
        <v>28215</v>
      </c>
      <c r="BA136" s="192">
        <v>28215</v>
      </c>
      <c r="BB136" s="192">
        <v>28215</v>
      </c>
      <c r="BC136" s="192">
        <v>28215</v>
      </c>
      <c r="BD136" s="192">
        <v>28215</v>
      </c>
      <c r="BE136" s="192">
        <v>28215</v>
      </c>
      <c r="BF136" s="192">
        <v>28217</v>
      </c>
      <c r="BG136" s="192">
        <v>28217</v>
      </c>
      <c r="BH136" s="192">
        <v>28215</v>
      </c>
      <c r="BI136" s="192">
        <v>28215</v>
      </c>
      <c r="BJ136" s="192">
        <v>28214</v>
      </c>
      <c r="BK136" s="192">
        <v>28208</v>
      </c>
      <c r="BL136" s="192">
        <v>28208</v>
      </c>
      <c r="BM136" s="192">
        <v>28207</v>
      </c>
      <c r="BN136" s="192">
        <v>28207</v>
      </c>
      <c r="BO136" s="192">
        <v>28195</v>
      </c>
      <c r="BP136" s="192">
        <v>28207</v>
      </c>
      <c r="BQ136" s="192">
        <v>28207</v>
      </c>
      <c r="BR136" s="192">
        <v>28211</v>
      </c>
      <c r="BS136" s="192">
        <v>28210</v>
      </c>
      <c r="BT136" s="192">
        <v>28210</v>
      </c>
      <c r="BU136" s="192">
        <v>28210</v>
      </c>
      <c r="BV136" s="192">
        <v>28208</v>
      </c>
      <c r="BW136" s="192">
        <v>28208</v>
      </c>
      <c r="BX136" s="192">
        <v>28208</v>
      </c>
      <c r="BY136" s="192">
        <v>28208</v>
      </c>
      <c r="BZ136" s="132">
        <v>28207</v>
      </c>
      <c r="CA136" s="192">
        <v>28207</v>
      </c>
      <c r="CB136" s="192">
        <v>28207</v>
      </c>
      <c r="CC136" s="192">
        <v>28205</v>
      </c>
      <c r="CD136" s="192">
        <v>28205</v>
      </c>
      <c r="CE136" s="191">
        <v>28206</v>
      </c>
      <c r="CF136" s="192">
        <v>28206</v>
      </c>
      <c r="CG136" s="196">
        <v>28207</v>
      </c>
      <c r="CH136" s="168"/>
    </row>
    <row r="137" spans="1:87" x14ac:dyDescent="0.35">
      <c r="A137" s="190">
        <v>44025</v>
      </c>
      <c r="B137" s="231">
        <v>29448</v>
      </c>
      <c r="C137" s="199">
        <v>29448</v>
      </c>
      <c r="D137" s="199">
        <v>29445</v>
      </c>
      <c r="E137" s="199">
        <v>29443</v>
      </c>
      <c r="F137" s="200">
        <v>29443</v>
      </c>
      <c r="G137" s="197">
        <v>29442</v>
      </c>
      <c r="H137" s="197">
        <v>29439</v>
      </c>
      <c r="I137" s="197">
        <v>29440</v>
      </c>
      <c r="J137" s="198">
        <v>29440</v>
      </c>
      <c r="K137" s="199">
        <v>28211</v>
      </c>
      <c r="L137" s="200">
        <v>28211</v>
      </c>
      <c r="M137" s="197">
        <v>28211</v>
      </c>
      <c r="N137" s="197">
        <v>28210</v>
      </c>
      <c r="O137" s="199">
        <v>28209</v>
      </c>
      <c r="P137" s="199">
        <v>28209</v>
      </c>
      <c r="Q137" s="199">
        <v>28208</v>
      </c>
      <c r="R137" s="199">
        <v>28208</v>
      </c>
      <c r="S137" s="199">
        <v>28208</v>
      </c>
      <c r="T137" s="200">
        <v>28208</v>
      </c>
      <c r="U137" s="198">
        <v>28208</v>
      </c>
      <c r="V137" s="197">
        <v>28208</v>
      </c>
      <c r="W137" s="199">
        <v>28208</v>
      </c>
      <c r="X137" s="200">
        <v>28208</v>
      </c>
      <c r="Y137" s="200">
        <v>28208</v>
      </c>
      <c r="Z137" s="200">
        <v>28208</v>
      </c>
      <c r="AA137" s="198">
        <v>28208</v>
      </c>
      <c r="AB137" s="199">
        <v>28208</v>
      </c>
      <c r="AC137" s="200">
        <v>28207</v>
      </c>
      <c r="AD137" s="197">
        <v>28208</v>
      </c>
      <c r="AE137" s="197">
        <v>28208</v>
      </c>
      <c r="AF137" s="197">
        <v>28208</v>
      </c>
      <c r="AG137" s="198">
        <v>28207</v>
      </c>
      <c r="AH137" s="199">
        <v>28208</v>
      </c>
      <c r="AI137" s="198">
        <v>28211</v>
      </c>
      <c r="AJ137" s="199">
        <v>28208</v>
      </c>
      <c r="AK137" s="199">
        <v>28208</v>
      </c>
      <c r="AL137" s="199">
        <v>28206</v>
      </c>
      <c r="AM137" s="199">
        <v>28185</v>
      </c>
      <c r="AN137" s="200">
        <v>28205</v>
      </c>
      <c r="AO137" s="198">
        <v>28205</v>
      </c>
      <c r="AP137" s="192">
        <v>28213</v>
      </c>
      <c r="AQ137" s="132">
        <v>28213</v>
      </c>
      <c r="AR137" s="192">
        <v>28213</v>
      </c>
      <c r="AS137" s="192">
        <v>28213</v>
      </c>
      <c r="AT137" s="192">
        <v>28213</v>
      </c>
      <c r="AU137" s="192">
        <v>28213</v>
      </c>
      <c r="AV137" s="192">
        <v>28215</v>
      </c>
      <c r="AW137" s="192">
        <v>28213</v>
      </c>
      <c r="AX137" s="192">
        <v>28213</v>
      </c>
      <c r="AY137" s="192">
        <v>28213</v>
      </c>
      <c r="AZ137" s="191">
        <v>28213</v>
      </c>
      <c r="BA137" s="192">
        <v>28213</v>
      </c>
      <c r="BB137" s="192">
        <v>28213</v>
      </c>
      <c r="BC137" s="192">
        <v>28213</v>
      </c>
      <c r="BD137" s="192">
        <v>28213</v>
      </c>
      <c r="BE137" s="192">
        <v>28213</v>
      </c>
      <c r="BF137" s="192">
        <v>28215</v>
      </c>
      <c r="BG137" s="192">
        <v>28215</v>
      </c>
      <c r="BH137" s="192">
        <v>28214</v>
      </c>
      <c r="BI137" s="192">
        <v>28214</v>
      </c>
      <c r="BJ137" s="192">
        <v>28213</v>
      </c>
      <c r="BK137" s="192">
        <v>28207</v>
      </c>
      <c r="BL137" s="192">
        <v>28207</v>
      </c>
      <c r="BM137" s="192">
        <v>28206</v>
      </c>
      <c r="BN137" s="192">
        <v>28206</v>
      </c>
      <c r="BO137" s="192">
        <v>28194</v>
      </c>
      <c r="BP137" s="192">
        <v>28206</v>
      </c>
      <c r="BQ137" s="192">
        <v>28206</v>
      </c>
      <c r="BR137" s="192">
        <v>28210</v>
      </c>
      <c r="BS137" s="192">
        <v>28209</v>
      </c>
      <c r="BT137" s="192">
        <v>28209</v>
      </c>
      <c r="BU137" s="192">
        <v>28209</v>
      </c>
      <c r="BV137" s="192">
        <v>28207</v>
      </c>
      <c r="BW137" s="192">
        <v>28207</v>
      </c>
      <c r="BX137" s="192">
        <v>28207</v>
      </c>
      <c r="BY137" s="192">
        <v>28207</v>
      </c>
      <c r="BZ137" s="132">
        <v>28206</v>
      </c>
      <c r="CA137" s="192">
        <v>28206</v>
      </c>
      <c r="CB137" s="192">
        <v>28206</v>
      </c>
      <c r="CC137" s="192">
        <v>28205</v>
      </c>
      <c r="CD137" s="192">
        <v>28205</v>
      </c>
      <c r="CE137" s="191">
        <v>28206</v>
      </c>
      <c r="CF137" s="192">
        <v>28206</v>
      </c>
      <c r="CG137" s="196">
        <v>28207</v>
      </c>
      <c r="CH137" s="168"/>
    </row>
    <row r="138" spans="1:87" x14ac:dyDescent="0.35">
      <c r="A138" s="190">
        <v>44024</v>
      </c>
      <c r="B138" s="231">
        <v>29447</v>
      </c>
      <c r="C138" s="199">
        <v>29447</v>
      </c>
      <c r="D138" s="199">
        <v>29444</v>
      </c>
      <c r="E138" s="199">
        <v>29442</v>
      </c>
      <c r="F138" s="200">
        <v>29442</v>
      </c>
      <c r="G138" s="197">
        <v>29441</v>
      </c>
      <c r="H138" s="197">
        <v>29438</v>
      </c>
      <c r="I138" s="197">
        <v>29439</v>
      </c>
      <c r="J138" s="198">
        <v>29439</v>
      </c>
      <c r="K138" s="199">
        <v>28210</v>
      </c>
      <c r="L138" s="200">
        <v>28210</v>
      </c>
      <c r="M138" s="197">
        <v>28210</v>
      </c>
      <c r="N138" s="197">
        <v>28209</v>
      </c>
      <c r="O138" s="199">
        <v>28208</v>
      </c>
      <c r="P138" s="199">
        <v>28208</v>
      </c>
      <c r="Q138" s="199">
        <v>28207</v>
      </c>
      <c r="R138" s="199">
        <v>28207</v>
      </c>
      <c r="S138" s="199">
        <v>28207</v>
      </c>
      <c r="T138" s="200">
        <v>28207</v>
      </c>
      <c r="U138" s="198">
        <v>28207</v>
      </c>
      <c r="V138" s="197">
        <v>28207</v>
      </c>
      <c r="W138" s="199">
        <v>28207</v>
      </c>
      <c r="X138" s="200">
        <v>28207</v>
      </c>
      <c r="Y138" s="200">
        <v>28207</v>
      </c>
      <c r="Z138" s="200">
        <v>28207</v>
      </c>
      <c r="AA138" s="198">
        <v>28207</v>
      </c>
      <c r="AB138" s="199">
        <v>28207</v>
      </c>
      <c r="AC138" s="200">
        <v>28206</v>
      </c>
      <c r="AD138" s="197">
        <v>28207</v>
      </c>
      <c r="AE138" s="197">
        <v>28207</v>
      </c>
      <c r="AF138" s="197">
        <v>28207</v>
      </c>
      <c r="AG138" s="198">
        <v>28205</v>
      </c>
      <c r="AH138" s="199">
        <v>28206</v>
      </c>
      <c r="AI138" s="198">
        <v>28210</v>
      </c>
      <c r="AJ138" s="199">
        <v>28206</v>
      </c>
      <c r="AK138" s="199">
        <v>28206</v>
      </c>
      <c r="AL138" s="199">
        <v>28204</v>
      </c>
      <c r="AM138" s="199">
        <v>28183</v>
      </c>
      <c r="AN138" s="200">
        <v>28203</v>
      </c>
      <c r="AO138" s="198">
        <v>28203</v>
      </c>
      <c r="AP138" s="192">
        <v>28211</v>
      </c>
      <c r="AQ138" s="132">
        <v>28211</v>
      </c>
      <c r="AR138" s="192">
        <v>28211</v>
      </c>
      <c r="AS138" s="192">
        <v>28211</v>
      </c>
      <c r="AT138" s="192">
        <v>28211</v>
      </c>
      <c r="AU138" s="192">
        <v>28211</v>
      </c>
      <c r="AV138" s="192">
        <v>28213</v>
      </c>
      <c r="AW138" s="192">
        <v>28211</v>
      </c>
      <c r="AX138" s="192">
        <v>28211</v>
      </c>
      <c r="AY138" s="192">
        <v>28211</v>
      </c>
      <c r="AZ138" s="191">
        <v>28211</v>
      </c>
      <c r="BA138" s="192">
        <v>28211</v>
      </c>
      <c r="BB138" s="192">
        <v>28211</v>
      </c>
      <c r="BC138" s="192">
        <v>28211</v>
      </c>
      <c r="BD138" s="192">
        <v>28211</v>
      </c>
      <c r="BE138" s="192">
        <v>28211</v>
      </c>
      <c r="BF138" s="192">
        <v>28213</v>
      </c>
      <c r="BG138" s="192">
        <v>28213</v>
      </c>
      <c r="BH138" s="192">
        <v>28212</v>
      </c>
      <c r="BI138" s="192">
        <v>28212</v>
      </c>
      <c r="BJ138" s="192">
        <v>28211</v>
      </c>
      <c r="BK138" s="192">
        <v>28205</v>
      </c>
      <c r="BL138" s="192">
        <v>28205</v>
      </c>
      <c r="BM138" s="192">
        <v>28204</v>
      </c>
      <c r="BN138" s="192">
        <v>28204</v>
      </c>
      <c r="BO138" s="192">
        <v>28192</v>
      </c>
      <c r="BP138" s="192">
        <v>28204</v>
      </c>
      <c r="BQ138" s="192">
        <v>28204</v>
      </c>
      <c r="BR138" s="192">
        <v>28208</v>
      </c>
      <c r="BS138" s="192">
        <v>28207</v>
      </c>
      <c r="BT138" s="192">
        <v>28207</v>
      </c>
      <c r="BU138" s="192">
        <v>28207</v>
      </c>
      <c r="BV138" s="192">
        <v>28205</v>
      </c>
      <c r="BW138" s="192">
        <v>28205</v>
      </c>
      <c r="BX138" s="192">
        <v>28205</v>
      </c>
      <c r="BY138" s="192">
        <v>28205</v>
      </c>
      <c r="BZ138" s="132">
        <v>28204</v>
      </c>
      <c r="CA138" s="192">
        <v>28204</v>
      </c>
      <c r="CB138" s="192">
        <v>28204</v>
      </c>
      <c r="CC138" s="192">
        <v>28203</v>
      </c>
      <c r="CD138" s="192">
        <v>28203</v>
      </c>
      <c r="CE138" s="191">
        <v>28204</v>
      </c>
      <c r="CF138" s="192">
        <v>28204</v>
      </c>
      <c r="CG138" s="196">
        <v>28205</v>
      </c>
      <c r="CH138" s="168"/>
    </row>
    <row r="139" spans="1:87" x14ac:dyDescent="0.35">
      <c r="A139" s="190">
        <v>44023</v>
      </c>
      <c r="B139" s="231">
        <v>29445</v>
      </c>
      <c r="C139" s="199">
        <v>29445</v>
      </c>
      <c r="D139" s="199">
        <v>29442</v>
      </c>
      <c r="E139" s="199">
        <v>29440</v>
      </c>
      <c r="F139" s="200">
        <v>29440</v>
      </c>
      <c r="G139" s="197">
        <v>29439</v>
      </c>
      <c r="H139" s="197">
        <v>29436</v>
      </c>
      <c r="I139" s="197">
        <v>29437</v>
      </c>
      <c r="J139" s="198">
        <v>29437</v>
      </c>
      <c r="K139" s="199">
        <v>28208</v>
      </c>
      <c r="L139" s="200">
        <v>28208</v>
      </c>
      <c r="M139" s="197">
        <v>28208</v>
      </c>
      <c r="N139" s="197">
        <v>28207</v>
      </c>
      <c r="O139" s="199">
        <v>28206</v>
      </c>
      <c r="P139" s="199">
        <v>28206</v>
      </c>
      <c r="Q139" s="199">
        <v>28205</v>
      </c>
      <c r="R139" s="199">
        <v>28205</v>
      </c>
      <c r="S139" s="199">
        <v>28205</v>
      </c>
      <c r="T139" s="200">
        <v>28205</v>
      </c>
      <c r="U139" s="198">
        <v>28205</v>
      </c>
      <c r="V139" s="197">
        <v>28205</v>
      </c>
      <c r="W139" s="199">
        <v>28205</v>
      </c>
      <c r="X139" s="200">
        <v>28205</v>
      </c>
      <c r="Y139" s="200">
        <v>28205</v>
      </c>
      <c r="Z139" s="200">
        <v>28205</v>
      </c>
      <c r="AA139" s="198">
        <v>28205</v>
      </c>
      <c r="AB139" s="199">
        <v>28205</v>
      </c>
      <c r="AC139" s="200">
        <v>28204</v>
      </c>
      <c r="AD139" s="197">
        <v>28205</v>
      </c>
      <c r="AE139" s="197">
        <v>28205</v>
      </c>
      <c r="AF139" s="197">
        <v>28205</v>
      </c>
      <c r="AG139" s="198">
        <v>28204</v>
      </c>
      <c r="AH139" s="199">
        <v>28205</v>
      </c>
      <c r="AI139" s="198">
        <v>28208</v>
      </c>
      <c r="AJ139" s="199">
        <v>28205</v>
      </c>
      <c r="AK139" s="199">
        <v>28205</v>
      </c>
      <c r="AL139" s="199">
        <v>28203</v>
      </c>
      <c r="AM139" s="199">
        <v>28182</v>
      </c>
      <c r="AN139" s="200">
        <v>28202</v>
      </c>
      <c r="AO139" s="198">
        <v>28202</v>
      </c>
      <c r="AP139" s="192">
        <v>28210</v>
      </c>
      <c r="AQ139" s="132">
        <v>28210</v>
      </c>
      <c r="AR139" s="192">
        <v>28210</v>
      </c>
      <c r="AS139" s="192">
        <v>28210</v>
      </c>
      <c r="AT139" s="192">
        <v>28210</v>
      </c>
      <c r="AU139" s="192">
        <v>28210</v>
      </c>
      <c r="AV139" s="192">
        <v>28212</v>
      </c>
      <c r="AW139" s="192">
        <v>28210</v>
      </c>
      <c r="AX139" s="192">
        <v>28210</v>
      </c>
      <c r="AY139" s="192">
        <v>28210</v>
      </c>
      <c r="AZ139" s="191">
        <v>28210</v>
      </c>
      <c r="BA139" s="192">
        <v>28210</v>
      </c>
      <c r="BB139" s="192">
        <v>28210</v>
      </c>
      <c r="BC139" s="192">
        <v>28210</v>
      </c>
      <c r="BD139" s="192">
        <v>28210</v>
      </c>
      <c r="BE139" s="192">
        <v>28210</v>
      </c>
      <c r="BF139" s="192">
        <v>28212</v>
      </c>
      <c r="BG139" s="192">
        <v>28212</v>
      </c>
      <c r="BH139" s="192">
        <v>28211</v>
      </c>
      <c r="BI139" s="192">
        <v>28211</v>
      </c>
      <c r="BJ139" s="192">
        <v>28210</v>
      </c>
      <c r="BK139" s="192">
        <v>28204</v>
      </c>
      <c r="BL139" s="192">
        <v>28204</v>
      </c>
      <c r="BM139" s="192">
        <v>28203</v>
      </c>
      <c r="BN139" s="192">
        <v>28203</v>
      </c>
      <c r="BO139" s="192">
        <v>28191</v>
      </c>
      <c r="BP139" s="192">
        <v>28203</v>
      </c>
      <c r="BQ139" s="192">
        <v>28203</v>
      </c>
      <c r="BR139" s="192">
        <v>28207</v>
      </c>
      <c r="BS139" s="192">
        <v>28206</v>
      </c>
      <c r="BT139" s="192">
        <v>28206</v>
      </c>
      <c r="BU139" s="192">
        <v>28206</v>
      </c>
      <c r="BV139" s="192">
        <v>28204</v>
      </c>
      <c r="BW139" s="192">
        <v>28204</v>
      </c>
      <c r="BX139" s="192">
        <v>28204</v>
      </c>
      <c r="BY139" s="192">
        <v>28204</v>
      </c>
      <c r="BZ139" s="132">
        <v>28203</v>
      </c>
      <c r="CA139" s="192">
        <v>28203</v>
      </c>
      <c r="CB139" s="192">
        <v>28203</v>
      </c>
      <c r="CC139" s="192">
        <v>28202</v>
      </c>
      <c r="CD139" s="192">
        <v>28202</v>
      </c>
      <c r="CE139" s="191">
        <v>28203</v>
      </c>
      <c r="CF139" s="192">
        <v>28203</v>
      </c>
      <c r="CG139" s="196">
        <v>28204</v>
      </c>
      <c r="CH139" s="168"/>
    </row>
    <row r="140" spans="1:87" x14ac:dyDescent="0.35">
      <c r="A140" s="190">
        <v>44022</v>
      </c>
      <c r="B140" s="232">
        <v>29441</v>
      </c>
      <c r="C140" s="203">
        <v>29441</v>
      </c>
      <c r="D140" s="203">
        <v>29438</v>
      </c>
      <c r="E140" s="203">
        <v>29436</v>
      </c>
      <c r="F140" s="204">
        <v>29436</v>
      </c>
      <c r="G140" s="201">
        <v>29435</v>
      </c>
      <c r="H140" s="197">
        <v>29433</v>
      </c>
      <c r="I140" s="201">
        <v>29434</v>
      </c>
      <c r="J140" s="202">
        <v>29434</v>
      </c>
      <c r="K140" s="203">
        <v>28206</v>
      </c>
      <c r="L140" s="200">
        <v>28206</v>
      </c>
      <c r="M140" s="201">
        <v>28206</v>
      </c>
      <c r="N140" s="201">
        <v>28205</v>
      </c>
      <c r="O140" s="203">
        <v>28204</v>
      </c>
      <c r="P140" s="203">
        <v>28204</v>
      </c>
      <c r="Q140" s="203">
        <v>28203</v>
      </c>
      <c r="R140" s="203">
        <v>28203</v>
      </c>
      <c r="S140" s="203">
        <v>28203</v>
      </c>
      <c r="T140" s="204">
        <v>28203</v>
      </c>
      <c r="U140" s="202">
        <v>28203</v>
      </c>
      <c r="V140" s="201">
        <v>28203</v>
      </c>
      <c r="W140" s="203">
        <v>28203</v>
      </c>
      <c r="X140" s="204">
        <v>28203</v>
      </c>
      <c r="Y140" s="204">
        <v>28203</v>
      </c>
      <c r="Z140" s="204">
        <v>28203</v>
      </c>
      <c r="AA140" s="202">
        <v>28203</v>
      </c>
      <c r="AB140" s="203">
        <v>28203</v>
      </c>
      <c r="AC140" s="204">
        <v>28202</v>
      </c>
      <c r="AD140" s="201">
        <v>28203</v>
      </c>
      <c r="AE140" s="201">
        <v>28203</v>
      </c>
      <c r="AF140" s="201">
        <v>28203</v>
      </c>
      <c r="AG140" s="202">
        <v>28202</v>
      </c>
      <c r="AH140" s="203">
        <v>28203</v>
      </c>
      <c r="AI140" s="202">
        <v>28206</v>
      </c>
      <c r="AJ140" s="203">
        <v>28203</v>
      </c>
      <c r="AK140" s="203">
        <v>28203</v>
      </c>
      <c r="AL140" s="203">
        <v>28201</v>
      </c>
      <c r="AM140" s="203">
        <v>28180</v>
      </c>
      <c r="AN140" s="204">
        <v>28200</v>
      </c>
      <c r="AO140" s="202">
        <v>28200</v>
      </c>
      <c r="AP140" s="205">
        <v>28208</v>
      </c>
      <c r="AQ140" s="50">
        <v>28208</v>
      </c>
      <c r="AR140" s="205">
        <v>28208</v>
      </c>
      <c r="AS140" s="205">
        <v>28208</v>
      </c>
      <c r="AT140" s="205">
        <v>28208</v>
      </c>
      <c r="AU140" s="205">
        <v>28208</v>
      </c>
      <c r="AV140" s="205">
        <v>28210</v>
      </c>
      <c r="AW140" s="205">
        <v>28208</v>
      </c>
      <c r="AX140" s="205">
        <v>28208</v>
      </c>
      <c r="AY140" s="205">
        <v>28208</v>
      </c>
      <c r="AZ140" s="206">
        <v>28208</v>
      </c>
      <c r="BA140" s="205">
        <v>28208</v>
      </c>
      <c r="BB140" s="205">
        <v>28208</v>
      </c>
      <c r="BC140" s="205">
        <v>28208</v>
      </c>
      <c r="BD140" s="205">
        <v>28208</v>
      </c>
      <c r="BE140" s="205">
        <v>28208</v>
      </c>
      <c r="BF140" s="205">
        <v>28210</v>
      </c>
      <c r="BG140" s="205">
        <v>28210</v>
      </c>
      <c r="BH140" s="205">
        <v>28209</v>
      </c>
      <c r="BI140" s="205">
        <v>28209</v>
      </c>
      <c r="BJ140" s="205">
        <v>28208</v>
      </c>
      <c r="BK140" s="205">
        <v>28202</v>
      </c>
      <c r="BL140" s="205">
        <v>28202</v>
      </c>
      <c r="BM140" s="205">
        <v>28201</v>
      </c>
      <c r="BN140" s="205">
        <v>28201</v>
      </c>
      <c r="BO140" s="205">
        <v>28189</v>
      </c>
      <c r="BP140" s="205">
        <v>28201</v>
      </c>
      <c r="BQ140" s="205">
        <v>28201</v>
      </c>
      <c r="BR140" s="205">
        <v>28205</v>
      </c>
      <c r="BS140" s="205">
        <v>28204</v>
      </c>
      <c r="BT140" s="205">
        <v>28204</v>
      </c>
      <c r="BU140" s="205">
        <v>28204</v>
      </c>
      <c r="BV140" s="205">
        <v>28203</v>
      </c>
      <c r="BW140" s="205">
        <v>28203</v>
      </c>
      <c r="BX140" s="205">
        <v>28203</v>
      </c>
      <c r="BY140" s="205">
        <v>28203</v>
      </c>
      <c r="BZ140" s="50">
        <v>28202</v>
      </c>
      <c r="CA140" s="205">
        <v>28202</v>
      </c>
      <c r="CB140" s="205">
        <v>28202</v>
      </c>
      <c r="CC140" s="205">
        <v>28201</v>
      </c>
      <c r="CD140" s="205">
        <v>28201</v>
      </c>
      <c r="CE140" s="206">
        <v>28202</v>
      </c>
      <c r="CF140" s="205">
        <v>28202</v>
      </c>
      <c r="CG140" s="207">
        <v>28203</v>
      </c>
      <c r="CH140" s="168"/>
    </row>
    <row r="141" spans="1:87" x14ac:dyDescent="0.35">
      <c r="A141" s="190">
        <v>44021</v>
      </c>
      <c r="B141" s="232">
        <v>29438</v>
      </c>
      <c r="C141" s="203">
        <v>29438</v>
      </c>
      <c r="D141" s="203">
        <v>29435</v>
      </c>
      <c r="E141" s="203">
        <v>29433</v>
      </c>
      <c r="F141" s="204">
        <v>29433</v>
      </c>
      <c r="G141" s="201">
        <v>29432</v>
      </c>
      <c r="H141" s="201">
        <v>29430</v>
      </c>
      <c r="I141" s="201">
        <v>29431</v>
      </c>
      <c r="J141" s="202">
        <v>29431</v>
      </c>
      <c r="K141" s="203">
        <v>28203</v>
      </c>
      <c r="L141" s="204">
        <v>28203</v>
      </c>
      <c r="M141" s="201">
        <v>28203</v>
      </c>
      <c r="N141" s="201">
        <v>28202</v>
      </c>
      <c r="O141" s="203">
        <v>28201</v>
      </c>
      <c r="P141" s="203">
        <v>28201</v>
      </c>
      <c r="Q141" s="203">
        <v>28200</v>
      </c>
      <c r="R141" s="203">
        <v>28200</v>
      </c>
      <c r="S141" s="203">
        <v>28200</v>
      </c>
      <c r="T141" s="204">
        <v>28200</v>
      </c>
      <c r="U141" s="202">
        <v>28200</v>
      </c>
      <c r="V141" s="201">
        <v>28200</v>
      </c>
      <c r="W141" s="203">
        <v>28200</v>
      </c>
      <c r="X141" s="204">
        <v>28200</v>
      </c>
      <c r="Y141" s="204">
        <v>28200</v>
      </c>
      <c r="Z141" s="204">
        <v>28200</v>
      </c>
      <c r="AA141" s="202">
        <v>28200</v>
      </c>
      <c r="AB141" s="203">
        <v>28200</v>
      </c>
      <c r="AC141" s="204">
        <v>28199</v>
      </c>
      <c r="AD141" s="201">
        <v>28200</v>
      </c>
      <c r="AE141" s="201">
        <v>28200</v>
      </c>
      <c r="AF141" s="201">
        <v>28200</v>
      </c>
      <c r="AG141" s="202">
        <v>28199</v>
      </c>
      <c r="AH141" s="203">
        <v>28200</v>
      </c>
      <c r="AI141" s="202">
        <v>28203</v>
      </c>
      <c r="AJ141" s="203">
        <v>28200</v>
      </c>
      <c r="AK141" s="203">
        <v>28201</v>
      </c>
      <c r="AL141" s="203">
        <v>28199</v>
      </c>
      <c r="AM141" s="203">
        <v>28178</v>
      </c>
      <c r="AN141" s="204">
        <v>28198</v>
      </c>
      <c r="AO141" s="202">
        <v>28198</v>
      </c>
      <c r="AP141" s="205">
        <v>28206</v>
      </c>
      <c r="AQ141" s="50">
        <v>28206</v>
      </c>
      <c r="AR141" s="205">
        <v>28206</v>
      </c>
      <c r="AS141" s="205">
        <v>28206</v>
      </c>
      <c r="AT141" s="205">
        <v>28206</v>
      </c>
      <c r="AU141" s="205">
        <v>28206</v>
      </c>
      <c r="AV141" s="205">
        <v>28208</v>
      </c>
      <c r="AW141" s="205">
        <v>28206</v>
      </c>
      <c r="AX141" s="205">
        <v>28206</v>
      </c>
      <c r="AY141" s="205">
        <v>28206</v>
      </c>
      <c r="AZ141" s="206">
        <v>28206</v>
      </c>
      <c r="BA141" s="205">
        <v>28206</v>
      </c>
      <c r="BB141" s="205">
        <v>28206</v>
      </c>
      <c r="BC141" s="205">
        <v>28206</v>
      </c>
      <c r="BD141" s="205">
        <v>28206</v>
      </c>
      <c r="BE141" s="205">
        <v>28206</v>
      </c>
      <c r="BF141" s="205">
        <v>28208</v>
      </c>
      <c r="BG141" s="205">
        <v>28208</v>
      </c>
      <c r="BH141" s="205">
        <v>28207</v>
      </c>
      <c r="BI141" s="205">
        <v>28207</v>
      </c>
      <c r="BJ141" s="205">
        <v>28206</v>
      </c>
      <c r="BK141" s="205">
        <v>28200</v>
      </c>
      <c r="BL141" s="205">
        <v>28200</v>
      </c>
      <c r="BM141" s="205">
        <v>28199</v>
      </c>
      <c r="BN141" s="205">
        <v>28199</v>
      </c>
      <c r="BO141" s="205">
        <v>28187</v>
      </c>
      <c r="BP141" s="205">
        <v>28199</v>
      </c>
      <c r="BQ141" s="205">
        <v>28199</v>
      </c>
      <c r="BR141" s="205">
        <v>28203</v>
      </c>
      <c r="BS141" s="205">
        <v>28202</v>
      </c>
      <c r="BT141" s="205">
        <v>28202</v>
      </c>
      <c r="BU141" s="205">
        <v>28202</v>
      </c>
      <c r="BV141" s="205">
        <v>28200</v>
      </c>
      <c r="BW141" s="205">
        <v>28200</v>
      </c>
      <c r="BX141" s="205">
        <v>28200</v>
      </c>
      <c r="BY141" s="205">
        <v>28200</v>
      </c>
      <c r="BZ141" s="50">
        <v>28199</v>
      </c>
      <c r="CA141" s="205">
        <v>28199</v>
      </c>
      <c r="CB141" s="205">
        <v>28199</v>
      </c>
      <c r="CC141" s="205">
        <v>28199</v>
      </c>
      <c r="CD141" s="205">
        <v>28199</v>
      </c>
      <c r="CE141" s="206">
        <v>28200</v>
      </c>
      <c r="CF141" s="205">
        <v>28200</v>
      </c>
      <c r="CG141" s="207">
        <v>28201</v>
      </c>
      <c r="CH141" s="168"/>
    </row>
    <row r="142" spans="1:87" x14ac:dyDescent="0.35">
      <c r="A142" s="190">
        <v>44020</v>
      </c>
      <c r="B142" s="232">
        <v>29436</v>
      </c>
      <c r="C142" s="203">
        <v>29436</v>
      </c>
      <c r="D142" s="203">
        <v>29433</v>
      </c>
      <c r="E142" s="203">
        <v>29431</v>
      </c>
      <c r="F142" s="204">
        <v>29431</v>
      </c>
      <c r="G142" s="201">
        <v>29430</v>
      </c>
      <c r="H142" s="201">
        <v>29428</v>
      </c>
      <c r="I142" s="201">
        <v>29429</v>
      </c>
      <c r="J142" s="202">
        <v>29429</v>
      </c>
      <c r="K142" s="203">
        <v>28201</v>
      </c>
      <c r="L142" s="204">
        <v>28201</v>
      </c>
      <c r="M142" s="201">
        <v>28201</v>
      </c>
      <c r="N142" s="201">
        <v>28200</v>
      </c>
      <c r="O142" s="203">
        <v>28199</v>
      </c>
      <c r="P142" s="203">
        <v>28199</v>
      </c>
      <c r="Q142" s="203">
        <v>28198</v>
      </c>
      <c r="R142" s="203">
        <v>28198</v>
      </c>
      <c r="S142" s="203">
        <v>28198</v>
      </c>
      <c r="T142" s="204">
        <v>28198</v>
      </c>
      <c r="U142" s="202">
        <v>28198</v>
      </c>
      <c r="V142" s="201">
        <v>28198</v>
      </c>
      <c r="W142" s="203">
        <v>28198</v>
      </c>
      <c r="X142" s="204">
        <v>28198</v>
      </c>
      <c r="Y142" s="204">
        <v>28198</v>
      </c>
      <c r="Z142" s="204">
        <v>28198</v>
      </c>
      <c r="AA142" s="202">
        <v>28198</v>
      </c>
      <c r="AB142" s="203">
        <v>28198</v>
      </c>
      <c r="AC142" s="204">
        <v>28197</v>
      </c>
      <c r="AD142" s="201">
        <v>28198</v>
      </c>
      <c r="AE142" s="201">
        <v>28198</v>
      </c>
      <c r="AF142" s="201">
        <v>28198</v>
      </c>
      <c r="AG142" s="202">
        <v>28197</v>
      </c>
      <c r="AH142" s="203">
        <v>28198</v>
      </c>
      <c r="AI142" s="202">
        <v>28201</v>
      </c>
      <c r="AJ142" s="203">
        <v>28198</v>
      </c>
      <c r="AK142" s="203">
        <v>28199</v>
      </c>
      <c r="AL142" s="203">
        <v>28197</v>
      </c>
      <c r="AM142" s="203">
        <v>28176</v>
      </c>
      <c r="AN142" s="204">
        <v>28196</v>
      </c>
      <c r="AO142" s="202">
        <v>28196</v>
      </c>
      <c r="AP142" s="205">
        <v>28204</v>
      </c>
      <c r="AQ142" s="50">
        <v>28204</v>
      </c>
      <c r="AR142" s="205">
        <v>28204</v>
      </c>
      <c r="AS142" s="205">
        <v>28204</v>
      </c>
      <c r="AT142" s="205">
        <v>28204</v>
      </c>
      <c r="AU142" s="205">
        <v>28204</v>
      </c>
      <c r="AV142" s="205">
        <v>28206</v>
      </c>
      <c r="AW142" s="205">
        <v>28204</v>
      </c>
      <c r="AX142" s="205">
        <v>28204</v>
      </c>
      <c r="AY142" s="205">
        <v>28204</v>
      </c>
      <c r="AZ142" s="206">
        <v>28204</v>
      </c>
      <c r="BA142" s="205">
        <v>28204</v>
      </c>
      <c r="BB142" s="205">
        <v>28204</v>
      </c>
      <c r="BC142" s="205">
        <v>28204</v>
      </c>
      <c r="BD142" s="205">
        <v>28204</v>
      </c>
      <c r="BE142" s="205">
        <v>28204</v>
      </c>
      <c r="BF142" s="205">
        <v>28206</v>
      </c>
      <c r="BG142" s="205">
        <v>28206</v>
      </c>
      <c r="BH142" s="205">
        <v>28205</v>
      </c>
      <c r="BI142" s="205">
        <v>28205</v>
      </c>
      <c r="BJ142" s="205">
        <v>28204</v>
      </c>
      <c r="BK142" s="205">
        <v>28198</v>
      </c>
      <c r="BL142" s="205">
        <v>28198</v>
      </c>
      <c r="BM142" s="205">
        <v>28197</v>
      </c>
      <c r="BN142" s="205">
        <v>28197</v>
      </c>
      <c r="BO142" s="205">
        <v>28185</v>
      </c>
      <c r="BP142" s="205">
        <v>28197</v>
      </c>
      <c r="BQ142" s="205">
        <v>28197</v>
      </c>
      <c r="BR142" s="205">
        <v>28201</v>
      </c>
      <c r="BS142" s="205">
        <v>28200</v>
      </c>
      <c r="BT142" s="205">
        <v>28200</v>
      </c>
      <c r="BU142" s="205">
        <v>28200</v>
      </c>
      <c r="BV142" s="205">
        <v>28198</v>
      </c>
      <c r="BW142" s="205">
        <v>28198</v>
      </c>
      <c r="BX142" s="205">
        <v>28198</v>
      </c>
      <c r="BY142" s="205">
        <v>28198</v>
      </c>
      <c r="BZ142" s="50">
        <v>28197</v>
      </c>
      <c r="CA142" s="205">
        <v>28197</v>
      </c>
      <c r="CB142" s="205">
        <v>28197</v>
      </c>
      <c r="CC142" s="205">
        <v>28197</v>
      </c>
      <c r="CD142" s="205">
        <v>28197</v>
      </c>
      <c r="CE142" s="206">
        <v>28198</v>
      </c>
      <c r="CF142" s="205">
        <v>28198</v>
      </c>
      <c r="CG142" s="207">
        <v>28199</v>
      </c>
      <c r="CH142" s="168"/>
    </row>
    <row r="143" spans="1:87" x14ac:dyDescent="0.35">
      <c r="A143" s="190">
        <v>44019</v>
      </c>
      <c r="B143" s="232">
        <v>29432</v>
      </c>
      <c r="C143" s="203">
        <v>29432</v>
      </c>
      <c r="D143" s="203">
        <v>29430</v>
      </c>
      <c r="E143" s="203">
        <v>29428</v>
      </c>
      <c r="F143" s="204">
        <v>29428</v>
      </c>
      <c r="G143" s="201">
        <v>29427</v>
      </c>
      <c r="H143" s="201">
        <v>29425</v>
      </c>
      <c r="I143" s="201">
        <v>29426</v>
      </c>
      <c r="J143" s="202">
        <v>29426</v>
      </c>
      <c r="K143" s="203">
        <v>28198</v>
      </c>
      <c r="L143" s="204">
        <v>28198</v>
      </c>
      <c r="M143" s="201">
        <v>28198</v>
      </c>
      <c r="N143" s="201">
        <v>28197</v>
      </c>
      <c r="O143" s="203">
        <v>28196</v>
      </c>
      <c r="P143" s="203">
        <v>28196</v>
      </c>
      <c r="Q143" s="203">
        <v>28195</v>
      </c>
      <c r="R143" s="203">
        <v>28195</v>
      </c>
      <c r="S143" s="203">
        <v>28195</v>
      </c>
      <c r="T143" s="204">
        <v>28195</v>
      </c>
      <c r="U143" s="202">
        <v>28195</v>
      </c>
      <c r="V143" s="201">
        <v>28195</v>
      </c>
      <c r="W143" s="203">
        <v>28195</v>
      </c>
      <c r="X143" s="204">
        <v>28195</v>
      </c>
      <c r="Y143" s="204">
        <v>28195</v>
      </c>
      <c r="Z143" s="204">
        <v>28195</v>
      </c>
      <c r="AA143" s="202">
        <v>28195</v>
      </c>
      <c r="AB143" s="203">
        <v>28195</v>
      </c>
      <c r="AC143" s="204">
        <v>28194</v>
      </c>
      <c r="AD143" s="201">
        <v>28195</v>
      </c>
      <c r="AE143" s="201">
        <v>28195</v>
      </c>
      <c r="AF143" s="201">
        <v>28195</v>
      </c>
      <c r="AG143" s="202">
        <v>28194</v>
      </c>
      <c r="AH143" s="203">
        <v>28195</v>
      </c>
      <c r="AI143" s="202">
        <v>28198</v>
      </c>
      <c r="AJ143" s="203">
        <v>28195</v>
      </c>
      <c r="AK143" s="203">
        <v>28196</v>
      </c>
      <c r="AL143" s="203">
        <v>28194</v>
      </c>
      <c r="AM143" s="203">
        <v>28174</v>
      </c>
      <c r="AN143" s="204">
        <v>28193</v>
      </c>
      <c r="AO143" s="202">
        <v>28193</v>
      </c>
      <c r="AP143" s="205">
        <v>28201</v>
      </c>
      <c r="AQ143" s="50">
        <v>28201</v>
      </c>
      <c r="AR143" s="205">
        <v>28201</v>
      </c>
      <c r="AS143" s="205">
        <v>28201</v>
      </c>
      <c r="AT143" s="205">
        <v>28201</v>
      </c>
      <c r="AU143" s="205">
        <v>28201</v>
      </c>
      <c r="AV143" s="205">
        <v>28203</v>
      </c>
      <c r="AW143" s="205">
        <v>28201</v>
      </c>
      <c r="AX143" s="205">
        <v>28201</v>
      </c>
      <c r="AY143" s="205">
        <v>28201</v>
      </c>
      <c r="AZ143" s="206">
        <v>28201</v>
      </c>
      <c r="BA143" s="205">
        <v>28201</v>
      </c>
      <c r="BB143" s="205">
        <v>28201</v>
      </c>
      <c r="BC143" s="205">
        <v>28201</v>
      </c>
      <c r="BD143" s="205">
        <v>28201</v>
      </c>
      <c r="BE143" s="205">
        <v>28201</v>
      </c>
      <c r="BF143" s="205">
        <v>28203</v>
      </c>
      <c r="BG143" s="205">
        <v>28203</v>
      </c>
      <c r="BH143" s="205">
        <v>28202</v>
      </c>
      <c r="BI143" s="205">
        <v>28202</v>
      </c>
      <c r="BJ143" s="205">
        <v>28201</v>
      </c>
      <c r="BK143" s="205">
        <v>28195</v>
      </c>
      <c r="BL143" s="205">
        <v>28195</v>
      </c>
      <c r="BM143" s="205">
        <v>28194</v>
      </c>
      <c r="BN143" s="205">
        <v>28194</v>
      </c>
      <c r="BO143" s="205">
        <v>28182</v>
      </c>
      <c r="BP143" s="205">
        <v>28194</v>
      </c>
      <c r="BQ143" s="205">
        <v>28194</v>
      </c>
      <c r="BR143" s="205">
        <v>28199</v>
      </c>
      <c r="BS143" s="205">
        <v>28198</v>
      </c>
      <c r="BT143" s="205">
        <v>28198</v>
      </c>
      <c r="BU143" s="205">
        <v>28198</v>
      </c>
      <c r="BV143" s="205">
        <v>28196</v>
      </c>
      <c r="BW143" s="205">
        <v>28196</v>
      </c>
      <c r="BX143" s="205">
        <v>28196</v>
      </c>
      <c r="BY143" s="205">
        <v>28196</v>
      </c>
      <c r="BZ143" s="50">
        <v>28195</v>
      </c>
      <c r="CA143" s="205">
        <v>28195</v>
      </c>
      <c r="CB143" s="205">
        <v>28195</v>
      </c>
      <c r="CC143" s="205">
        <v>28195</v>
      </c>
      <c r="CD143" s="205">
        <v>28195</v>
      </c>
      <c r="CE143" s="206">
        <v>28196</v>
      </c>
      <c r="CF143" s="205">
        <v>28196</v>
      </c>
      <c r="CG143" s="207">
        <v>28197</v>
      </c>
      <c r="CH143" s="168"/>
    </row>
    <row r="144" spans="1:87" x14ac:dyDescent="0.35">
      <c r="A144" s="190">
        <v>44018</v>
      </c>
      <c r="B144" s="232">
        <v>29428</v>
      </c>
      <c r="C144" s="203">
        <v>29428</v>
      </c>
      <c r="D144" s="203">
        <v>29427</v>
      </c>
      <c r="E144" s="203">
        <v>29425</v>
      </c>
      <c r="F144" s="204">
        <v>29425</v>
      </c>
      <c r="G144" s="201">
        <v>29424</v>
      </c>
      <c r="H144" s="201">
        <v>29422</v>
      </c>
      <c r="I144" s="201">
        <v>29423</v>
      </c>
      <c r="J144" s="202">
        <v>29423</v>
      </c>
      <c r="K144" s="203">
        <v>28196</v>
      </c>
      <c r="L144" s="204">
        <v>28196</v>
      </c>
      <c r="M144" s="201">
        <v>28196</v>
      </c>
      <c r="N144" s="201">
        <v>28195</v>
      </c>
      <c r="O144" s="203">
        <v>28194</v>
      </c>
      <c r="P144" s="203">
        <v>28194</v>
      </c>
      <c r="Q144" s="203">
        <v>28193</v>
      </c>
      <c r="R144" s="203">
        <v>28193</v>
      </c>
      <c r="S144" s="203">
        <v>28193</v>
      </c>
      <c r="T144" s="204">
        <v>28193</v>
      </c>
      <c r="U144" s="202">
        <v>28193</v>
      </c>
      <c r="V144" s="201">
        <v>28193</v>
      </c>
      <c r="W144" s="203">
        <v>28193</v>
      </c>
      <c r="X144" s="204">
        <v>28193</v>
      </c>
      <c r="Y144" s="204">
        <v>28193</v>
      </c>
      <c r="Z144" s="204">
        <v>28193</v>
      </c>
      <c r="AA144" s="202">
        <v>28193</v>
      </c>
      <c r="AB144" s="203">
        <v>28193</v>
      </c>
      <c r="AC144" s="204">
        <v>28192</v>
      </c>
      <c r="AD144" s="201">
        <v>28193</v>
      </c>
      <c r="AE144" s="201">
        <v>28193</v>
      </c>
      <c r="AF144" s="201">
        <v>28193</v>
      </c>
      <c r="AG144" s="202">
        <v>28192</v>
      </c>
      <c r="AH144" s="203">
        <v>28193</v>
      </c>
      <c r="AI144" s="202">
        <v>28196</v>
      </c>
      <c r="AJ144" s="203">
        <v>28193</v>
      </c>
      <c r="AK144" s="203">
        <v>28194</v>
      </c>
      <c r="AL144" s="203">
        <v>28192</v>
      </c>
      <c r="AM144" s="203">
        <v>28172</v>
      </c>
      <c r="AN144" s="204">
        <v>28191</v>
      </c>
      <c r="AO144" s="202">
        <v>28191</v>
      </c>
      <c r="AP144" s="205">
        <v>28199</v>
      </c>
      <c r="AQ144" s="50">
        <v>28199</v>
      </c>
      <c r="AR144" s="205">
        <v>28199</v>
      </c>
      <c r="AS144" s="205">
        <v>28199</v>
      </c>
      <c r="AT144" s="205">
        <v>28199</v>
      </c>
      <c r="AU144" s="205">
        <v>28199</v>
      </c>
      <c r="AV144" s="205">
        <v>28201</v>
      </c>
      <c r="AW144" s="205">
        <v>28199</v>
      </c>
      <c r="AX144" s="205">
        <v>28199</v>
      </c>
      <c r="AY144" s="205">
        <v>28199</v>
      </c>
      <c r="AZ144" s="206">
        <v>28199</v>
      </c>
      <c r="BA144" s="205">
        <v>28199</v>
      </c>
      <c r="BB144" s="205">
        <v>28199</v>
      </c>
      <c r="BC144" s="205">
        <v>28199</v>
      </c>
      <c r="BD144" s="205">
        <v>28199</v>
      </c>
      <c r="BE144" s="205">
        <v>28199</v>
      </c>
      <c r="BF144" s="205">
        <v>28201</v>
      </c>
      <c r="BG144" s="205">
        <v>28201</v>
      </c>
      <c r="BH144" s="205">
        <v>28200</v>
      </c>
      <c r="BI144" s="205">
        <v>28200</v>
      </c>
      <c r="BJ144" s="205">
        <v>28199</v>
      </c>
      <c r="BK144" s="205">
        <v>28193</v>
      </c>
      <c r="BL144" s="205">
        <v>28193</v>
      </c>
      <c r="BM144" s="205">
        <v>28192</v>
      </c>
      <c r="BN144" s="205">
        <v>28192</v>
      </c>
      <c r="BO144" s="205">
        <v>28180</v>
      </c>
      <c r="BP144" s="205">
        <v>28192</v>
      </c>
      <c r="BQ144" s="205">
        <v>28192</v>
      </c>
      <c r="BR144" s="205">
        <v>28197</v>
      </c>
      <c r="BS144" s="205">
        <v>28196</v>
      </c>
      <c r="BT144" s="205">
        <v>28196</v>
      </c>
      <c r="BU144" s="205">
        <v>28196</v>
      </c>
      <c r="BV144" s="205">
        <v>28194</v>
      </c>
      <c r="BW144" s="205">
        <v>28194</v>
      </c>
      <c r="BX144" s="205">
        <v>28194</v>
      </c>
      <c r="BY144" s="205">
        <v>28194</v>
      </c>
      <c r="BZ144" s="50">
        <v>28193</v>
      </c>
      <c r="CA144" s="205">
        <v>28193</v>
      </c>
      <c r="CB144" s="205">
        <v>28193</v>
      </c>
      <c r="CC144" s="205">
        <v>28193</v>
      </c>
      <c r="CD144" s="205">
        <v>28193</v>
      </c>
      <c r="CE144" s="206">
        <v>28196</v>
      </c>
      <c r="CF144" s="205">
        <v>28194</v>
      </c>
      <c r="CG144" s="207">
        <v>28195</v>
      </c>
      <c r="CH144" s="168"/>
    </row>
    <row r="145" spans="1:86" x14ac:dyDescent="0.35">
      <c r="A145" s="190">
        <v>44017</v>
      </c>
      <c r="B145" s="232">
        <v>29424</v>
      </c>
      <c r="C145" s="203">
        <v>29424</v>
      </c>
      <c r="D145" s="203">
        <v>29423</v>
      </c>
      <c r="E145" s="203">
        <v>29421</v>
      </c>
      <c r="F145" s="204">
        <v>29421</v>
      </c>
      <c r="G145" s="201">
        <v>29420</v>
      </c>
      <c r="H145" s="201">
        <v>29418</v>
      </c>
      <c r="I145" s="201">
        <v>29419</v>
      </c>
      <c r="J145" s="202">
        <v>29419</v>
      </c>
      <c r="K145" s="203">
        <v>28191</v>
      </c>
      <c r="L145" s="204">
        <v>28191</v>
      </c>
      <c r="M145" s="201">
        <v>28191</v>
      </c>
      <c r="N145" s="201">
        <v>28190</v>
      </c>
      <c r="O145" s="203">
        <v>28190</v>
      </c>
      <c r="P145" s="203">
        <v>28190</v>
      </c>
      <c r="Q145" s="203">
        <v>28190</v>
      </c>
      <c r="R145" s="203">
        <v>28190</v>
      </c>
      <c r="S145" s="203">
        <v>28190</v>
      </c>
      <c r="T145" s="204">
        <v>28190</v>
      </c>
      <c r="U145" s="202">
        <v>28190</v>
      </c>
      <c r="V145" s="201">
        <v>28190</v>
      </c>
      <c r="W145" s="203">
        <v>28190</v>
      </c>
      <c r="X145" s="204">
        <v>28190</v>
      </c>
      <c r="Y145" s="204">
        <v>28190</v>
      </c>
      <c r="Z145" s="204">
        <v>28190</v>
      </c>
      <c r="AA145" s="202">
        <v>28190</v>
      </c>
      <c r="AB145" s="203">
        <v>28190</v>
      </c>
      <c r="AC145" s="204">
        <v>28189</v>
      </c>
      <c r="AD145" s="201">
        <v>28190</v>
      </c>
      <c r="AE145" s="201">
        <v>28190</v>
      </c>
      <c r="AF145" s="201">
        <v>28190</v>
      </c>
      <c r="AG145" s="202">
        <v>28189</v>
      </c>
      <c r="AH145" s="203">
        <v>28190</v>
      </c>
      <c r="AI145" s="202">
        <v>28193</v>
      </c>
      <c r="AJ145" s="203">
        <v>28190</v>
      </c>
      <c r="AK145" s="203">
        <v>28191</v>
      </c>
      <c r="AL145" s="203">
        <v>28189</v>
      </c>
      <c r="AM145" s="203">
        <v>28170</v>
      </c>
      <c r="AN145" s="204">
        <v>28188</v>
      </c>
      <c r="AO145" s="202">
        <v>28188</v>
      </c>
      <c r="AP145" s="205">
        <v>28196</v>
      </c>
      <c r="AQ145" s="50">
        <v>28196</v>
      </c>
      <c r="AR145" s="205">
        <v>28196</v>
      </c>
      <c r="AS145" s="205">
        <v>28196</v>
      </c>
      <c r="AT145" s="205">
        <v>28196</v>
      </c>
      <c r="AU145" s="205">
        <v>28196</v>
      </c>
      <c r="AV145" s="205">
        <v>28198</v>
      </c>
      <c r="AW145" s="205">
        <v>28196</v>
      </c>
      <c r="AX145" s="205">
        <v>28196</v>
      </c>
      <c r="AY145" s="205">
        <v>28196</v>
      </c>
      <c r="AZ145" s="206">
        <v>28196</v>
      </c>
      <c r="BA145" s="205">
        <v>28196</v>
      </c>
      <c r="BB145" s="205">
        <v>28196</v>
      </c>
      <c r="BC145" s="205">
        <v>28196</v>
      </c>
      <c r="BD145" s="205">
        <v>28196</v>
      </c>
      <c r="BE145" s="205">
        <v>28196</v>
      </c>
      <c r="BF145" s="205">
        <v>28198</v>
      </c>
      <c r="BG145" s="205">
        <v>28198</v>
      </c>
      <c r="BH145" s="205">
        <v>28197</v>
      </c>
      <c r="BI145" s="205">
        <v>28197</v>
      </c>
      <c r="BJ145" s="205">
        <v>28196</v>
      </c>
      <c r="BK145" s="205">
        <v>28190</v>
      </c>
      <c r="BL145" s="205">
        <v>28190</v>
      </c>
      <c r="BM145" s="205">
        <v>28189</v>
      </c>
      <c r="BN145" s="205">
        <v>28189</v>
      </c>
      <c r="BO145" s="205">
        <v>28177</v>
      </c>
      <c r="BP145" s="205">
        <v>28189</v>
      </c>
      <c r="BQ145" s="205">
        <v>28189</v>
      </c>
      <c r="BR145" s="205">
        <v>28195</v>
      </c>
      <c r="BS145" s="205">
        <v>28194</v>
      </c>
      <c r="BT145" s="205">
        <v>28194</v>
      </c>
      <c r="BU145" s="205">
        <v>28194</v>
      </c>
      <c r="BV145" s="205">
        <v>28192</v>
      </c>
      <c r="BW145" s="205">
        <v>28192</v>
      </c>
      <c r="BX145" s="205">
        <v>28192</v>
      </c>
      <c r="BY145" s="205">
        <v>28192</v>
      </c>
      <c r="BZ145" s="50">
        <v>28191</v>
      </c>
      <c r="CA145" s="205">
        <v>28191</v>
      </c>
      <c r="CB145" s="205">
        <v>28191</v>
      </c>
      <c r="CC145" s="205">
        <v>28191</v>
      </c>
      <c r="CD145" s="205">
        <v>28191</v>
      </c>
      <c r="CE145" s="206">
        <v>28194</v>
      </c>
      <c r="CF145" s="205">
        <v>28192</v>
      </c>
      <c r="CG145" s="207">
        <v>28193</v>
      </c>
      <c r="CH145" s="168"/>
    </row>
    <row r="146" spans="1:86" x14ac:dyDescent="0.35">
      <c r="A146" s="190">
        <v>44016</v>
      </c>
      <c r="B146" s="232">
        <v>29424</v>
      </c>
      <c r="C146" s="203">
        <v>29424</v>
      </c>
      <c r="D146" s="203">
        <v>29423</v>
      </c>
      <c r="E146" s="203">
        <v>29421</v>
      </c>
      <c r="F146" s="204">
        <v>29421</v>
      </c>
      <c r="G146" s="201">
        <v>29420</v>
      </c>
      <c r="H146" s="201">
        <v>29418</v>
      </c>
      <c r="I146" s="201">
        <v>29419</v>
      </c>
      <c r="J146" s="202">
        <v>29419</v>
      </c>
      <c r="K146" s="203">
        <v>28191</v>
      </c>
      <c r="L146" s="204">
        <v>28191</v>
      </c>
      <c r="M146" s="201">
        <v>28191</v>
      </c>
      <c r="N146" s="201">
        <v>28190</v>
      </c>
      <c r="O146" s="203">
        <v>28190</v>
      </c>
      <c r="P146" s="203">
        <v>28190</v>
      </c>
      <c r="Q146" s="203">
        <v>28190</v>
      </c>
      <c r="R146" s="203">
        <v>28190</v>
      </c>
      <c r="S146" s="203">
        <v>28190</v>
      </c>
      <c r="T146" s="204">
        <v>28190</v>
      </c>
      <c r="U146" s="202">
        <v>28190</v>
      </c>
      <c r="V146" s="201">
        <v>28190</v>
      </c>
      <c r="W146" s="203">
        <v>28190</v>
      </c>
      <c r="X146" s="204">
        <v>28190</v>
      </c>
      <c r="Y146" s="204">
        <v>28190</v>
      </c>
      <c r="Z146" s="204">
        <v>28190</v>
      </c>
      <c r="AA146" s="202">
        <v>28190</v>
      </c>
      <c r="AB146" s="203">
        <v>28190</v>
      </c>
      <c r="AC146" s="204">
        <v>28189</v>
      </c>
      <c r="AD146" s="201">
        <v>28190</v>
      </c>
      <c r="AE146" s="201">
        <v>28190</v>
      </c>
      <c r="AF146" s="201">
        <v>28190</v>
      </c>
      <c r="AG146" s="202">
        <v>28189</v>
      </c>
      <c r="AH146" s="203">
        <v>28190</v>
      </c>
      <c r="AI146" s="202">
        <v>28193</v>
      </c>
      <c r="AJ146" s="203">
        <v>28190</v>
      </c>
      <c r="AK146" s="203">
        <v>28191</v>
      </c>
      <c r="AL146" s="203">
        <v>28189</v>
      </c>
      <c r="AM146" s="203">
        <v>28170</v>
      </c>
      <c r="AN146" s="204">
        <v>28188</v>
      </c>
      <c r="AO146" s="202">
        <v>28188</v>
      </c>
      <c r="AP146" s="205">
        <v>28196</v>
      </c>
      <c r="AQ146" s="50">
        <v>28196</v>
      </c>
      <c r="AR146" s="205">
        <v>28196</v>
      </c>
      <c r="AS146" s="205">
        <v>28196</v>
      </c>
      <c r="AT146" s="205">
        <v>28196</v>
      </c>
      <c r="AU146" s="205">
        <v>28196</v>
      </c>
      <c r="AV146" s="205">
        <v>28198</v>
      </c>
      <c r="AW146" s="205">
        <v>28196</v>
      </c>
      <c r="AX146" s="205">
        <v>28196</v>
      </c>
      <c r="AY146" s="205">
        <v>28196</v>
      </c>
      <c r="AZ146" s="206">
        <v>28196</v>
      </c>
      <c r="BA146" s="205">
        <v>28196</v>
      </c>
      <c r="BB146" s="205">
        <v>28196</v>
      </c>
      <c r="BC146" s="205">
        <v>28196</v>
      </c>
      <c r="BD146" s="205">
        <v>28196</v>
      </c>
      <c r="BE146" s="205">
        <v>28196</v>
      </c>
      <c r="BF146" s="205">
        <v>28198</v>
      </c>
      <c r="BG146" s="205">
        <v>28198</v>
      </c>
      <c r="BH146" s="205">
        <v>28197</v>
      </c>
      <c r="BI146" s="205">
        <v>28197</v>
      </c>
      <c r="BJ146" s="205">
        <v>28196</v>
      </c>
      <c r="BK146" s="205">
        <v>28190</v>
      </c>
      <c r="BL146" s="205">
        <v>28190</v>
      </c>
      <c r="BM146" s="205">
        <v>28189</v>
      </c>
      <c r="BN146" s="205">
        <v>28189</v>
      </c>
      <c r="BO146" s="205">
        <v>28177</v>
      </c>
      <c r="BP146" s="205">
        <v>28189</v>
      </c>
      <c r="BQ146" s="205">
        <v>28189</v>
      </c>
      <c r="BR146" s="205">
        <v>28195</v>
      </c>
      <c r="BS146" s="205">
        <v>28194</v>
      </c>
      <c r="BT146" s="205">
        <v>28194</v>
      </c>
      <c r="BU146" s="205">
        <v>28194</v>
      </c>
      <c r="BV146" s="205">
        <v>28192</v>
      </c>
      <c r="BW146" s="205">
        <v>28192</v>
      </c>
      <c r="BX146" s="205">
        <v>28192</v>
      </c>
      <c r="BY146" s="205">
        <v>28192</v>
      </c>
      <c r="BZ146" s="50">
        <v>28191</v>
      </c>
      <c r="CA146" s="205">
        <v>28191</v>
      </c>
      <c r="CB146" s="205">
        <v>28191</v>
      </c>
      <c r="CC146" s="205">
        <v>28191</v>
      </c>
      <c r="CD146" s="205">
        <v>28191</v>
      </c>
      <c r="CE146" s="206">
        <v>28192</v>
      </c>
      <c r="CF146" s="205">
        <v>28192</v>
      </c>
      <c r="CG146" s="207">
        <v>28193</v>
      </c>
      <c r="CH146" s="168"/>
    </row>
    <row r="147" spans="1:86" x14ac:dyDescent="0.35">
      <c r="A147" s="190">
        <v>44015</v>
      </c>
      <c r="B147" s="232">
        <v>29418</v>
      </c>
      <c r="C147" s="203">
        <v>29418</v>
      </c>
      <c r="D147" s="203">
        <v>29417</v>
      </c>
      <c r="E147" s="203">
        <v>29415</v>
      </c>
      <c r="F147" s="204">
        <v>29415</v>
      </c>
      <c r="G147" s="201">
        <v>29414</v>
      </c>
      <c r="H147" s="201">
        <v>29412</v>
      </c>
      <c r="I147" s="201">
        <v>29413</v>
      </c>
      <c r="J147" s="202">
        <v>29413</v>
      </c>
      <c r="K147" s="203">
        <v>28188</v>
      </c>
      <c r="L147" s="204">
        <v>28188</v>
      </c>
      <c r="M147" s="201">
        <v>28188</v>
      </c>
      <c r="N147" s="201">
        <v>28187</v>
      </c>
      <c r="O147" s="203">
        <v>28187</v>
      </c>
      <c r="P147" s="203">
        <v>28187</v>
      </c>
      <c r="Q147" s="203">
        <v>28187</v>
      </c>
      <c r="R147" s="203">
        <v>28187</v>
      </c>
      <c r="S147" s="203">
        <v>28187</v>
      </c>
      <c r="T147" s="204">
        <v>28187</v>
      </c>
      <c r="U147" s="202">
        <v>28187</v>
      </c>
      <c r="V147" s="201">
        <v>28187</v>
      </c>
      <c r="W147" s="203">
        <v>28187</v>
      </c>
      <c r="X147" s="204">
        <v>28187</v>
      </c>
      <c r="Y147" s="204">
        <v>28187</v>
      </c>
      <c r="Z147" s="204">
        <v>28187</v>
      </c>
      <c r="AA147" s="202">
        <v>28187</v>
      </c>
      <c r="AB147" s="203">
        <v>28187</v>
      </c>
      <c r="AC147" s="204">
        <v>28186</v>
      </c>
      <c r="AD147" s="201">
        <v>28187</v>
      </c>
      <c r="AE147" s="201">
        <v>28187</v>
      </c>
      <c r="AF147" s="201">
        <v>28187</v>
      </c>
      <c r="AG147" s="202">
        <v>28186</v>
      </c>
      <c r="AH147" s="203">
        <v>28187</v>
      </c>
      <c r="AI147" s="202">
        <v>28190</v>
      </c>
      <c r="AJ147" s="203">
        <v>28187</v>
      </c>
      <c r="AK147" s="203">
        <v>28188</v>
      </c>
      <c r="AL147" s="203">
        <v>28186</v>
      </c>
      <c r="AM147" s="203">
        <v>28167</v>
      </c>
      <c r="AN147" s="204">
        <v>28185</v>
      </c>
      <c r="AO147" s="202">
        <v>28185</v>
      </c>
      <c r="AP147" s="205">
        <v>28193</v>
      </c>
      <c r="AQ147" s="50">
        <v>28193</v>
      </c>
      <c r="AR147" s="205">
        <v>28193</v>
      </c>
      <c r="AS147" s="205">
        <v>28193</v>
      </c>
      <c r="AT147" s="205">
        <v>28193</v>
      </c>
      <c r="AU147" s="205">
        <v>28193</v>
      </c>
      <c r="AV147" s="205">
        <v>28195</v>
      </c>
      <c r="AW147" s="205">
        <v>28193</v>
      </c>
      <c r="AX147" s="205">
        <v>28193</v>
      </c>
      <c r="AY147" s="205">
        <v>28193</v>
      </c>
      <c r="AZ147" s="206">
        <v>28193</v>
      </c>
      <c r="BA147" s="205">
        <v>28193</v>
      </c>
      <c r="BB147" s="205">
        <v>28193</v>
      </c>
      <c r="BC147" s="205">
        <v>28193</v>
      </c>
      <c r="BD147" s="205">
        <v>28193</v>
      </c>
      <c r="BE147" s="205">
        <v>28193</v>
      </c>
      <c r="BF147" s="205">
        <v>28195</v>
      </c>
      <c r="BG147" s="205">
        <v>28195</v>
      </c>
      <c r="BH147" s="205">
        <v>28194</v>
      </c>
      <c r="BI147" s="205">
        <v>28194</v>
      </c>
      <c r="BJ147" s="205">
        <v>28193</v>
      </c>
      <c r="BK147" s="205">
        <v>28187</v>
      </c>
      <c r="BL147" s="205">
        <v>28187</v>
      </c>
      <c r="BM147" s="205">
        <v>28186</v>
      </c>
      <c r="BN147" s="205">
        <v>28186</v>
      </c>
      <c r="BO147" s="205">
        <v>28174</v>
      </c>
      <c r="BP147" s="205">
        <v>28186</v>
      </c>
      <c r="BQ147" s="205">
        <v>28186</v>
      </c>
      <c r="BR147" s="205">
        <v>28191</v>
      </c>
      <c r="BS147" s="205">
        <v>28191</v>
      </c>
      <c r="BT147" s="205">
        <v>28191</v>
      </c>
      <c r="BU147" s="205">
        <v>28191</v>
      </c>
      <c r="BV147" s="205">
        <v>28189</v>
      </c>
      <c r="BW147" s="205">
        <v>28189</v>
      </c>
      <c r="BX147" s="205">
        <v>28189</v>
      </c>
      <c r="BY147" s="205">
        <v>28189</v>
      </c>
      <c r="BZ147" s="50">
        <v>28188</v>
      </c>
      <c r="CA147" s="205">
        <v>28188</v>
      </c>
      <c r="CB147" s="205">
        <v>28188</v>
      </c>
      <c r="CC147" s="205">
        <v>28188</v>
      </c>
      <c r="CD147" s="205">
        <v>28188</v>
      </c>
      <c r="CE147" s="206">
        <v>28189</v>
      </c>
      <c r="CF147" s="205">
        <v>28189</v>
      </c>
      <c r="CG147" s="207">
        <v>28190</v>
      </c>
      <c r="CH147" s="168"/>
    </row>
    <row r="148" spans="1:86" x14ac:dyDescent="0.35">
      <c r="A148" s="190">
        <v>44014</v>
      </c>
      <c r="B148" s="232">
        <v>29413</v>
      </c>
      <c r="C148" s="203">
        <v>29413</v>
      </c>
      <c r="D148" s="203">
        <v>29412</v>
      </c>
      <c r="E148" s="203">
        <v>29410</v>
      </c>
      <c r="F148" s="204">
        <v>29410</v>
      </c>
      <c r="G148" s="201">
        <v>29409</v>
      </c>
      <c r="H148" s="201">
        <v>29407</v>
      </c>
      <c r="I148" s="201">
        <v>29408</v>
      </c>
      <c r="J148" s="202">
        <v>29408</v>
      </c>
      <c r="K148" s="203">
        <v>28183</v>
      </c>
      <c r="L148" s="204">
        <v>28183</v>
      </c>
      <c r="M148" s="201">
        <v>28183</v>
      </c>
      <c r="N148" s="201">
        <v>28182</v>
      </c>
      <c r="O148" s="203">
        <v>28182</v>
      </c>
      <c r="P148" s="203">
        <v>28182</v>
      </c>
      <c r="Q148" s="203">
        <v>28182</v>
      </c>
      <c r="R148" s="203">
        <v>28182</v>
      </c>
      <c r="S148" s="203">
        <v>28182</v>
      </c>
      <c r="T148" s="204">
        <v>28182</v>
      </c>
      <c r="U148" s="202">
        <v>28182</v>
      </c>
      <c r="V148" s="201">
        <v>28182</v>
      </c>
      <c r="W148" s="203">
        <v>28182</v>
      </c>
      <c r="X148" s="204">
        <v>28182</v>
      </c>
      <c r="Y148" s="204">
        <v>28182</v>
      </c>
      <c r="Z148" s="204">
        <v>28182</v>
      </c>
      <c r="AA148" s="202">
        <v>28182</v>
      </c>
      <c r="AB148" s="203">
        <v>28182</v>
      </c>
      <c r="AC148" s="204">
        <v>28181</v>
      </c>
      <c r="AD148" s="201">
        <v>28182</v>
      </c>
      <c r="AE148" s="201">
        <v>28182</v>
      </c>
      <c r="AF148" s="201">
        <v>28182</v>
      </c>
      <c r="AG148" s="202">
        <v>28181</v>
      </c>
      <c r="AH148" s="203">
        <v>28182</v>
      </c>
      <c r="AI148" s="202">
        <v>28185</v>
      </c>
      <c r="AJ148" s="203">
        <v>28182</v>
      </c>
      <c r="AK148" s="203">
        <v>28183</v>
      </c>
      <c r="AL148" s="203">
        <v>28181</v>
      </c>
      <c r="AM148" s="203">
        <v>28165</v>
      </c>
      <c r="AN148" s="204">
        <v>28180</v>
      </c>
      <c r="AO148" s="202">
        <v>28180</v>
      </c>
      <c r="AP148" s="205">
        <v>28188</v>
      </c>
      <c r="AQ148" s="50">
        <v>28188</v>
      </c>
      <c r="AR148" s="205">
        <v>28188</v>
      </c>
      <c r="AS148" s="205">
        <v>28188</v>
      </c>
      <c r="AT148" s="205">
        <v>28188</v>
      </c>
      <c r="AU148" s="205">
        <v>28188</v>
      </c>
      <c r="AV148" s="205">
        <v>28190</v>
      </c>
      <c r="AW148" s="205">
        <v>28188</v>
      </c>
      <c r="AX148" s="205">
        <v>28188</v>
      </c>
      <c r="AY148" s="205">
        <v>28188</v>
      </c>
      <c r="AZ148" s="206">
        <v>28188</v>
      </c>
      <c r="BA148" s="205">
        <v>28188</v>
      </c>
      <c r="BB148" s="205">
        <v>28188</v>
      </c>
      <c r="BC148" s="205">
        <v>28188</v>
      </c>
      <c r="BD148" s="205">
        <v>28188</v>
      </c>
      <c r="BE148" s="205">
        <v>28188</v>
      </c>
      <c r="BF148" s="205">
        <v>28190</v>
      </c>
      <c r="BG148" s="205">
        <v>28190</v>
      </c>
      <c r="BH148" s="205">
        <v>28189</v>
      </c>
      <c r="BI148" s="205">
        <v>28189</v>
      </c>
      <c r="BJ148" s="205">
        <v>28189</v>
      </c>
      <c r="BK148" s="205">
        <v>28184</v>
      </c>
      <c r="BL148" s="205">
        <v>28184</v>
      </c>
      <c r="BM148" s="205">
        <v>28183</v>
      </c>
      <c r="BN148" s="205">
        <v>28183</v>
      </c>
      <c r="BO148" s="205">
        <v>28171</v>
      </c>
      <c r="BP148" s="205">
        <v>28183</v>
      </c>
      <c r="BQ148" s="205">
        <v>28183</v>
      </c>
      <c r="BR148" s="205">
        <v>28190</v>
      </c>
      <c r="BS148" s="205">
        <v>28190</v>
      </c>
      <c r="BT148" s="205">
        <v>28190</v>
      </c>
      <c r="BU148" s="205">
        <v>28190</v>
      </c>
      <c r="BV148" s="205">
        <v>28188</v>
      </c>
      <c r="BW148" s="205">
        <v>28188</v>
      </c>
      <c r="BX148" s="205">
        <v>28188</v>
      </c>
      <c r="BY148" s="205">
        <v>28188</v>
      </c>
      <c r="BZ148" s="50">
        <v>28187</v>
      </c>
      <c r="CA148" s="205">
        <v>28187</v>
      </c>
      <c r="CB148" s="205">
        <v>28187</v>
      </c>
      <c r="CC148" s="205">
        <v>28187</v>
      </c>
      <c r="CD148" s="205">
        <v>28187</v>
      </c>
      <c r="CE148" s="206">
        <v>28189</v>
      </c>
      <c r="CF148" s="205">
        <v>28188</v>
      </c>
      <c r="CG148" s="207">
        <v>28189</v>
      </c>
      <c r="CH148" s="168"/>
    </row>
    <row r="149" spans="1:86" x14ac:dyDescent="0.35">
      <c r="A149" s="190">
        <v>44013</v>
      </c>
      <c r="B149" s="232">
        <v>29412</v>
      </c>
      <c r="C149" s="203">
        <v>29412</v>
      </c>
      <c r="D149" s="203">
        <v>29411</v>
      </c>
      <c r="E149" s="203">
        <v>29409</v>
      </c>
      <c r="F149" s="204">
        <v>29409</v>
      </c>
      <c r="G149" s="201">
        <v>29408</v>
      </c>
      <c r="H149" s="201">
        <v>29406</v>
      </c>
      <c r="I149" s="201">
        <v>29407</v>
      </c>
      <c r="J149" s="202">
        <v>29407</v>
      </c>
      <c r="K149" s="203">
        <v>28183</v>
      </c>
      <c r="L149" s="204">
        <v>28183</v>
      </c>
      <c r="M149" s="201">
        <v>28183</v>
      </c>
      <c r="N149" s="201">
        <v>28182</v>
      </c>
      <c r="O149" s="203">
        <v>28182</v>
      </c>
      <c r="P149" s="203">
        <v>28182</v>
      </c>
      <c r="Q149" s="203">
        <v>28182</v>
      </c>
      <c r="R149" s="203">
        <v>28182</v>
      </c>
      <c r="S149" s="203">
        <v>28182</v>
      </c>
      <c r="T149" s="204">
        <v>28182</v>
      </c>
      <c r="U149" s="202">
        <v>28182</v>
      </c>
      <c r="V149" s="201">
        <v>28182</v>
      </c>
      <c r="W149" s="203">
        <v>28182</v>
      </c>
      <c r="X149" s="204">
        <v>28182</v>
      </c>
      <c r="Y149" s="204">
        <v>28182</v>
      </c>
      <c r="Z149" s="204">
        <v>28182</v>
      </c>
      <c r="AA149" s="202">
        <v>28182</v>
      </c>
      <c r="AB149" s="203">
        <v>28182</v>
      </c>
      <c r="AC149" s="204">
        <v>28181</v>
      </c>
      <c r="AD149" s="201">
        <v>28182</v>
      </c>
      <c r="AE149" s="201">
        <v>28182</v>
      </c>
      <c r="AF149" s="201">
        <v>28182</v>
      </c>
      <c r="AG149" s="202">
        <v>28181</v>
      </c>
      <c r="AH149" s="203">
        <v>28182</v>
      </c>
      <c r="AI149" s="202">
        <v>28185</v>
      </c>
      <c r="AJ149" s="203">
        <v>28182</v>
      </c>
      <c r="AK149" s="203">
        <v>28183</v>
      </c>
      <c r="AL149" s="203">
        <v>28181</v>
      </c>
      <c r="AM149" s="203">
        <v>28165</v>
      </c>
      <c r="AN149" s="204">
        <v>28180</v>
      </c>
      <c r="AO149" s="202">
        <v>28180</v>
      </c>
      <c r="AP149" s="205">
        <v>28188</v>
      </c>
      <c r="AQ149" s="50">
        <v>28188</v>
      </c>
      <c r="AR149" s="205">
        <v>28188</v>
      </c>
      <c r="AS149" s="205">
        <v>28188</v>
      </c>
      <c r="AT149" s="205">
        <v>28188</v>
      </c>
      <c r="AU149" s="205">
        <v>28188</v>
      </c>
      <c r="AV149" s="205">
        <v>28190</v>
      </c>
      <c r="AW149" s="205">
        <v>28188</v>
      </c>
      <c r="AX149" s="205">
        <v>28188</v>
      </c>
      <c r="AY149" s="205">
        <v>28188</v>
      </c>
      <c r="AZ149" s="206">
        <v>28188</v>
      </c>
      <c r="BA149" s="205">
        <v>28188</v>
      </c>
      <c r="BB149" s="205">
        <v>28188</v>
      </c>
      <c r="BC149" s="205">
        <v>28188</v>
      </c>
      <c r="BD149" s="205">
        <v>28188</v>
      </c>
      <c r="BE149" s="205">
        <v>28188</v>
      </c>
      <c r="BF149" s="205">
        <v>28190</v>
      </c>
      <c r="BG149" s="205">
        <v>28190</v>
      </c>
      <c r="BH149" s="205">
        <v>28189</v>
      </c>
      <c r="BI149" s="205">
        <v>28189</v>
      </c>
      <c r="BJ149" s="205">
        <v>28189</v>
      </c>
      <c r="BK149" s="205">
        <v>28184</v>
      </c>
      <c r="BL149" s="205">
        <v>28184</v>
      </c>
      <c r="BM149" s="205">
        <v>28183</v>
      </c>
      <c r="BN149" s="205">
        <v>28183</v>
      </c>
      <c r="BO149" s="205">
        <v>28171</v>
      </c>
      <c r="BP149" s="205">
        <v>28183</v>
      </c>
      <c r="BQ149" s="205">
        <v>28183</v>
      </c>
      <c r="BR149" s="205">
        <v>28190</v>
      </c>
      <c r="BS149" s="205">
        <v>28190</v>
      </c>
      <c r="BT149" s="205">
        <v>28190</v>
      </c>
      <c r="BU149" s="205">
        <v>28190</v>
      </c>
      <c r="BV149" s="205">
        <v>28188</v>
      </c>
      <c r="BW149" s="205">
        <v>28188</v>
      </c>
      <c r="BX149" s="205">
        <v>28188</v>
      </c>
      <c r="BY149" s="205">
        <v>28188</v>
      </c>
      <c r="BZ149" s="50">
        <v>28187</v>
      </c>
      <c r="CA149" s="205">
        <v>28187</v>
      </c>
      <c r="CB149" s="205">
        <v>28187</v>
      </c>
      <c r="CC149" s="205">
        <v>28187</v>
      </c>
      <c r="CD149" s="205">
        <v>28187</v>
      </c>
      <c r="CE149" s="206">
        <v>28188</v>
      </c>
      <c r="CF149" s="205">
        <v>28188</v>
      </c>
      <c r="CG149" s="207">
        <v>28189</v>
      </c>
      <c r="CH149" s="168"/>
    </row>
    <row r="150" spans="1:86" x14ac:dyDescent="0.35">
      <c r="A150" s="190">
        <v>44012</v>
      </c>
      <c r="B150" s="232">
        <v>29402</v>
      </c>
      <c r="C150" s="203">
        <v>29402</v>
      </c>
      <c r="D150" s="203">
        <v>29401</v>
      </c>
      <c r="E150" s="203">
        <v>29399</v>
      </c>
      <c r="F150" s="204">
        <v>29399</v>
      </c>
      <c r="G150" s="201">
        <v>29398</v>
      </c>
      <c r="H150" s="201">
        <v>29396</v>
      </c>
      <c r="I150" s="201">
        <v>29397</v>
      </c>
      <c r="J150" s="202">
        <v>29397</v>
      </c>
      <c r="K150" s="203">
        <v>28176</v>
      </c>
      <c r="L150" s="204">
        <v>28176</v>
      </c>
      <c r="M150" s="201">
        <v>28176</v>
      </c>
      <c r="N150" s="201">
        <v>28176</v>
      </c>
      <c r="O150" s="203">
        <v>28176</v>
      </c>
      <c r="P150" s="203">
        <v>28176</v>
      </c>
      <c r="Q150" s="203">
        <v>28176</v>
      </c>
      <c r="R150" s="203">
        <v>28176</v>
      </c>
      <c r="S150" s="203">
        <v>28176</v>
      </c>
      <c r="T150" s="204">
        <v>28176</v>
      </c>
      <c r="U150" s="202">
        <v>28176</v>
      </c>
      <c r="V150" s="201">
        <v>28176</v>
      </c>
      <c r="W150" s="203">
        <v>28176</v>
      </c>
      <c r="X150" s="204">
        <v>28176</v>
      </c>
      <c r="Y150" s="204">
        <v>28176</v>
      </c>
      <c r="Z150" s="204">
        <v>28176</v>
      </c>
      <c r="AA150" s="202">
        <v>28176</v>
      </c>
      <c r="AB150" s="203">
        <v>28176</v>
      </c>
      <c r="AC150" s="204">
        <v>28175</v>
      </c>
      <c r="AD150" s="201">
        <v>28176</v>
      </c>
      <c r="AE150" s="201">
        <v>28176</v>
      </c>
      <c r="AF150" s="201">
        <v>28176</v>
      </c>
      <c r="AG150" s="202">
        <v>28175</v>
      </c>
      <c r="AH150" s="203">
        <v>28176</v>
      </c>
      <c r="AI150" s="202">
        <v>28179</v>
      </c>
      <c r="AJ150" s="203">
        <v>28177</v>
      </c>
      <c r="AK150" s="203">
        <v>28178</v>
      </c>
      <c r="AL150" s="203">
        <v>28176</v>
      </c>
      <c r="AM150" s="203">
        <v>28160</v>
      </c>
      <c r="AN150" s="204">
        <v>28175</v>
      </c>
      <c r="AO150" s="202">
        <v>28175</v>
      </c>
      <c r="AP150" s="205">
        <v>28183</v>
      </c>
      <c r="AQ150" s="50">
        <v>28183</v>
      </c>
      <c r="AR150" s="205">
        <v>28183</v>
      </c>
      <c r="AS150" s="205">
        <v>28183</v>
      </c>
      <c r="AT150" s="205">
        <v>28183</v>
      </c>
      <c r="AU150" s="205">
        <v>28183</v>
      </c>
      <c r="AV150" s="205">
        <v>28185</v>
      </c>
      <c r="AW150" s="205">
        <v>28183</v>
      </c>
      <c r="AX150" s="205">
        <v>28183</v>
      </c>
      <c r="AY150" s="205">
        <v>28183</v>
      </c>
      <c r="AZ150" s="206">
        <v>28183</v>
      </c>
      <c r="BA150" s="205">
        <v>28183</v>
      </c>
      <c r="BB150" s="205">
        <v>28183</v>
      </c>
      <c r="BC150" s="205">
        <v>28183</v>
      </c>
      <c r="BD150" s="205">
        <v>28183</v>
      </c>
      <c r="BE150" s="205">
        <v>28183</v>
      </c>
      <c r="BF150" s="205">
        <v>28185</v>
      </c>
      <c r="BG150" s="205">
        <v>28185</v>
      </c>
      <c r="BH150" s="205">
        <v>28184</v>
      </c>
      <c r="BI150" s="205">
        <v>28184</v>
      </c>
      <c r="BJ150" s="205">
        <v>28184</v>
      </c>
      <c r="BK150" s="205">
        <v>28179</v>
      </c>
      <c r="BL150" s="205">
        <v>28179</v>
      </c>
      <c r="BM150" s="205">
        <v>28178</v>
      </c>
      <c r="BN150" s="205">
        <v>28178</v>
      </c>
      <c r="BO150" s="205">
        <v>28167</v>
      </c>
      <c r="BP150" s="205">
        <v>28178</v>
      </c>
      <c r="BQ150" s="205">
        <v>28178</v>
      </c>
      <c r="BR150" s="205">
        <v>28185</v>
      </c>
      <c r="BS150" s="205">
        <v>28185</v>
      </c>
      <c r="BT150" s="205">
        <v>28185</v>
      </c>
      <c r="BU150" s="205">
        <v>28185</v>
      </c>
      <c r="BV150" s="205">
        <v>28183</v>
      </c>
      <c r="BW150" s="205">
        <v>28183</v>
      </c>
      <c r="BX150" s="205">
        <v>28183</v>
      </c>
      <c r="BY150" s="205">
        <v>28183</v>
      </c>
      <c r="BZ150" s="50">
        <v>28183</v>
      </c>
      <c r="CA150" s="205">
        <v>28183</v>
      </c>
      <c r="CB150" s="205">
        <v>28183</v>
      </c>
      <c r="CC150" s="205">
        <v>28183</v>
      </c>
      <c r="CD150" s="205">
        <v>28183</v>
      </c>
      <c r="CE150" s="206">
        <v>28184</v>
      </c>
      <c r="CF150" s="205">
        <v>28184</v>
      </c>
      <c r="CG150" s="207">
        <v>28185</v>
      </c>
      <c r="CH150" s="168"/>
    </row>
    <row r="151" spans="1:86" x14ac:dyDescent="0.35">
      <c r="A151" s="190">
        <v>44011</v>
      </c>
      <c r="B151" s="232">
        <v>29392</v>
      </c>
      <c r="C151" s="203">
        <v>29392</v>
      </c>
      <c r="D151" s="203">
        <v>29391</v>
      </c>
      <c r="E151" s="203">
        <v>29389</v>
      </c>
      <c r="F151" s="204">
        <v>29389</v>
      </c>
      <c r="G151" s="201">
        <v>29388</v>
      </c>
      <c r="H151" s="201">
        <v>29386</v>
      </c>
      <c r="I151" s="201">
        <v>29387</v>
      </c>
      <c r="J151" s="202">
        <v>29387</v>
      </c>
      <c r="K151" s="203">
        <v>28173</v>
      </c>
      <c r="L151" s="204">
        <v>28173</v>
      </c>
      <c r="M151" s="201">
        <v>28173</v>
      </c>
      <c r="N151" s="201">
        <v>28173</v>
      </c>
      <c r="O151" s="203">
        <v>28173</v>
      </c>
      <c r="P151" s="203">
        <v>28173</v>
      </c>
      <c r="Q151" s="203">
        <v>28173</v>
      </c>
      <c r="R151" s="203">
        <v>28173</v>
      </c>
      <c r="S151" s="203">
        <v>28173</v>
      </c>
      <c r="T151" s="204">
        <v>28173</v>
      </c>
      <c r="U151" s="202">
        <v>28173</v>
      </c>
      <c r="V151" s="201">
        <v>28173</v>
      </c>
      <c r="W151" s="203">
        <v>28173</v>
      </c>
      <c r="X151" s="204">
        <v>28173</v>
      </c>
      <c r="Y151" s="204">
        <v>28173</v>
      </c>
      <c r="Z151" s="204">
        <v>28173</v>
      </c>
      <c r="AA151" s="202">
        <v>28173</v>
      </c>
      <c r="AB151" s="203">
        <v>28173</v>
      </c>
      <c r="AC151" s="204">
        <v>28172</v>
      </c>
      <c r="AD151" s="201">
        <v>28173</v>
      </c>
      <c r="AE151" s="201">
        <v>28173</v>
      </c>
      <c r="AF151" s="201">
        <v>28173</v>
      </c>
      <c r="AG151" s="202">
        <v>28172</v>
      </c>
      <c r="AH151" s="203">
        <v>28173</v>
      </c>
      <c r="AI151" s="202">
        <v>28176</v>
      </c>
      <c r="AJ151" s="203">
        <v>28174</v>
      </c>
      <c r="AK151" s="203">
        <v>28175</v>
      </c>
      <c r="AL151" s="203">
        <v>28173</v>
      </c>
      <c r="AM151" s="203">
        <v>28157</v>
      </c>
      <c r="AN151" s="204">
        <v>28172</v>
      </c>
      <c r="AO151" s="202">
        <v>28172</v>
      </c>
      <c r="AP151" s="205">
        <v>28180</v>
      </c>
      <c r="AQ151" s="50">
        <v>28180</v>
      </c>
      <c r="AR151" s="205">
        <v>28180</v>
      </c>
      <c r="AS151" s="205">
        <v>28180</v>
      </c>
      <c r="AT151" s="205">
        <v>28180</v>
      </c>
      <c r="AU151" s="205">
        <v>28180</v>
      </c>
      <c r="AV151" s="205">
        <v>28182</v>
      </c>
      <c r="AW151" s="205">
        <v>28180</v>
      </c>
      <c r="AX151" s="205">
        <v>28180</v>
      </c>
      <c r="AY151" s="205">
        <v>28180</v>
      </c>
      <c r="AZ151" s="206">
        <v>28180</v>
      </c>
      <c r="BA151" s="205">
        <v>28180</v>
      </c>
      <c r="BB151" s="205">
        <v>28180</v>
      </c>
      <c r="BC151" s="205">
        <v>28180</v>
      </c>
      <c r="BD151" s="205">
        <v>28180</v>
      </c>
      <c r="BE151" s="205">
        <v>28180</v>
      </c>
      <c r="BF151" s="205">
        <v>28182</v>
      </c>
      <c r="BG151" s="205">
        <v>28182</v>
      </c>
      <c r="BH151" s="205">
        <v>28181</v>
      </c>
      <c r="BI151" s="205">
        <v>28181</v>
      </c>
      <c r="BJ151" s="205">
        <v>28181</v>
      </c>
      <c r="BK151" s="205">
        <v>28176</v>
      </c>
      <c r="BL151" s="205">
        <v>28176</v>
      </c>
      <c r="BM151" s="205">
        <v>28175</v>
      </c>
      <c r="BN151" s="205">
        <v>28175</v>
      </c>
      <c r="BO151" s="205">
        <v>28164</v>
      </c>
      <c r="BP151" s="205">
        <v>28175</v>
      </c>
      <c r="BQ151" s="205">
        <v>28175</v>
      </c>
      <c r="BR151" s="205">
        <v>28182</v>
      </c>
      <c r="BS151" s="205">
        <v>28182</v>
      </c>
      <c r="BT151" s="205">
        <v>28182</v>
      </c>
      <c r="BU151" s="205">
        <v>28182</v>
      </c>
      <c r="BV151" s="205">
        <v>28180</v>
      </c>
      <c r="BW151" s="205">
        <v>28180</v>
      </c>
      <c r="BX151" s="205">
        <v>28180</v>
      </c>
      <c r="BY151" s="205">
        <v>28180</v>
      </c>
      <c r="BZ151" s="50">
        <v>28180</v>
      </c>
      <c r="CA151" s="205">
        <v>28180</v>
      </c>
      <c r="CB151" s="205">
        <v>28180</v>
      </c>
      <c r="CC151" s="205">
        <v>28181</v>
      </c>
      <c r="CD151" s="205">
        <v>28181</v>
      </c>
      <c r="CE151" s="206">
        <v>28182</v>
      </c>
      <c r="CF151" s="205">
        <v>28182</v>
      </c>
      <c r="CG151" s="207">
        <v>28182</v>
      </c>
      <c r="CH151" s="168"/>
    </row>
    <row r="152" spans="1:86" x14ac:dyDescent="0.35">
      <c r="A152" s="190">
        <v>44010</v>
      </c>
      <c r="B152" s="232">
        <v>29383</v>
      </c>
      <c r="C152" s="203">
        <v>29383</v>
      </c>
      <c r="D152" s="203">
        <v>29382</v>
      </c>
      <c r="E152" s="203">
        <v>29380</v>
      </c>
      <c r="F152" s="204">
        <v>29380</v>
      </c>
      <c r="G152" s="201">
        <v>29379</v>
      </c>
      <c r="H152" s="201">
        <v>29377</v>
      </c>
      <c r="I152" s="201">
        <v>29378</v>
      </c>
      <c r="J152" s="202">
        <v>29378</v>
      </c>
      <c r="K152" s="203">
        <v>28167</v>
      </c>
      <c r="L152" s="204">
        <v>28167</v>
      </c>
      <c r="M152" s="201">
        <v>28167</v>
      </c>
      <c r="N152" s="201">
        <v>28167</v>
      </c>
      <c r="O152" s="203">
        <v>28167</v>
      </c>
      <c r="P152" s="203">
        <v>28167</v>
      </c>
      <c r="Q152" s="203">
        <v>28167</v>
      </c>
      <c r="R152" s="203">
        <v>28167</v>
      </c>
      <c r="S152" s="203">
        <v>28167</v>
      </c>
      <c r="T152" s="204">
        <v>28167</v>
      </c>
      <c r="U152" s="202">
        <v>28167</v>
      </c>
      <c r="V152" s="201">
        <v>28167</v>
      </c>
      <c r="W152" s="203">
        <v>28167</v>
      </c>
      <c r="X152" s="204">
        <v>28167</v>
      </c>
      <c r="Y152" s="204">
        <v>28167</v>
      </c>
      <c r="Z152" s="204">
        <v>28167</v>
      </c>
      <c r="AA152" s="202">
        <v>28167</v>
      </c>
      <c r="AB152" s="203">
        <v>28167</v>
      </c>
      <c r="AC152" s="204">
        <v>28166</v>
      </c>
      <c r="AD152" s="201">
        <v>28167</v>
      </c>
      <c r="AE152" s="201">
        <v>28167</v>
      </c>
      <c r="AF152" s="201">
        <v>28167</v>
      </c>
      <c r="AG152" s="202">
        <v>28166</v>
      </c>
      <c r="AH152" s="203">
        <v>28167</v>
      </c>
      <c r="AI152" s="202">
        <v>28170</v>
      </c>
      <c r="AJ152" s="203">
        <v>28168</v>
      </c>
      <c r="AK152" s="203">
        <v>28169</v>
      </c>
      <c r="AL152" s="203">
        <v>28167</v>
      </c>
      <c r="AM152" s="203">
        <v>28151</v>
      </c>
      <c r="AN152" s="204">
        <v>28166</v>
      </c>
      <c r="AO152" s="202">
        <v>28166</v>
      </c>
      <c r="AP152" s="205">
        <v>28174</v>
      </c>
      <c r="AQ152" s="50">
        <v>28174</v>
      </c>
      <c r="AR152" s="205">
        <v>28174</v>
      </c>
      <c r="AS152" s="205">
        <v>28174</v>
      </c>
      <c r="AT152" s="205">
        <v>28174</v>
      </c>
      <c r="AU152" s="205">
        <v>28174</v>
      </c>
      <c r="AV152" s="205">
        <v>28176</v>
      </c>
      <c r="AW152" s="205">
        <v>28174</v>
      </c>
      <c r="AX152" s="205">
        <v>28174</v>
      </c>
      <c r="AY152" s="205">
        <v>28174</v>
      </c>
      <c r="AZ152" s="206">
        <v>28174</v>
      </c>
      <c r="BA152" s="205">
        <v>28174</v>
      </c>
      <c r="BB152" s="205">
        <v>28174</v>
      </c>
      <c r="BC152" s="205">
        <v>28174</v>
      </c>
      <c r="BD152" s="205">
        <v>28174</v>
      </c>
      <c r="BE152" s="205">
        <v>28174</v>
      </c>
      <c r="BF152" s="205">
        <v>28176</v>
      </c>
      <c r="BG152" s="205">
        <v>28176</v>
      </c>
      <c r="BH152" s="205">
        <v>28175</v>
      </c>
      <c r="BI152" s="205">
        <v>28175</v>
      </c>
      <c r="BJ152" s="205">
        <v>28175</v>
      </c>
      <c r="BK152" s="205">
        <v>28170</v>
      </c>
      <c r="BL152" s="205">
        <v>28170</v>
      </c>
      <c r="BM152" s="205">
        <v>28169</v>
      </c>
      <c r="BN152" s="205">
        <v>28169</v>
      </c>
      <c r="BO152" s="205">
        <v>28159</v>
      </c>
      <c r="BP152" s="205">
        <v>28169</v>
      </c>
      <c r="BQ152" s="205">
        <v>28169</v>
      </c>
      <c r="BR152" s="205">
        <v>28176</v>
      </c>
      <c r="BS152" s="205">
        <v>28176</v>
      </c>
      <c r="BT152" s="205">
        <v>28176</v>
      </c>
      <c r="BU152" s="205">
        <v>28176</v>
      </c>
      <c r="BV152" s="205">
        <v>28174</v>
      </c>
      <c r="BW152" s="205">
        <v>28174</v>
      </c>
      <c r="BX152" s="205">
        <v>28174</v>
      </c>
      <c r="BY152" s="205">
        <v>28174</v>
      </c>
      <c r="BZ152" s="50">
        <v>28174</v>
      </c>
      <c r="CA152" s="205">
        <v>28174</v>
      </c>
      <c r="CB152" s="205">
        <v>28174</v>
      </c>
      <c r="CC152" s="205">
        <v>28175</v>
      </c>
      <c r="CD152" s="205">
        <v>28175</v>
      </c>
      <c r="CE152" s="206">
        <v>28176</v>
      </c>
      <c r="CF152" s="205">
        <v>28176</v>
      </c>
      <c r="CG152" s="207">
        <v>28176</v>
      </c>
      <c r="CH152" s="168"/>
    </row>
    <row r="153" spans="1:86" x14ac:dyDescent="0.35">
      <c r="A153" s="190">
        <v>44009</v>
      </c>
      <c r="B153" s="232">
        <v>29372</v>
      </c>
      <c r="C153" s="203">
        <v>29372</v>
      </c>
      <c r="D153" s="203">
        <v>29371</v>
      </c>
      <c r="E153" s="203">
        <v>29369</v>
      </c>
      <c r="F153" s="204">
        <v>29369</v>
      </c>
      <c r="G153" s="201">
        <v>29368</v>
      </c>
      <c r="H153" s="201">
        <v>29367</v>
      </c>
      <c r="I153" s="201">
        <v>29368</v>
      </c>
      <c r="J153" s="202">
        <v>29368</v>
      </c>
      <c r="K153" s="203">
        <v>28160</v>
      </c>
      <c r="L153" s="204">
        <v>28160</v>
      </c>
      <c r="M153" s="201">
        <v>28160</v>
      </c>
      <c r="N153" s="201">
        <v>28160</v>
      </c>
      <c r="O153" s="203">
        <v>28160</v>
      </c>
      <c r="P153" s="203">
        <v>28160</v>
      </c>
      <c r="Q153" s="203">
        <v>28160</v>
      </c>
      <c r="R153" s="203">
        <v>28160</v>
      </c>
      <c r="S153" s="203">
        <v>28160</v>
      </c>
      <c r="T153" s="204">
        <v>28160</v>
      </c>
      <c r="U153" s="202">
        <v>28160</v>
      </c>
      <c r="V153" s="201">
        <v>28160</v>
      </c>
      <c r="W153" s="203">
        <v>28160</v>
      </c>
      <c r="X153" s="204">
        <v>28160</v>
      </c>
      <c r="Y153" s="204">
        <v>28160</v>
      </c>
      <c r="Z153" s="204">
        <v>28160</v>
      </c>
      <c r="AA153" s="202">
        <v>28160</v>
      </c>
      <c r="AB153" s="203">
        <v>28160</v>
      </c>
      <c r="AC153" s="204">
        <v>28159</v>
      </c>
      <c r="AD153" s="201">
        <v>28160</v>
      </c>
      <c r="AE153" s="201">
        <v>28160</v>
      </c>
      <c r="AF153" s="201">
        <v>28160</v>
      </c>
      <c r="AG153" s="202">
        <v>28159</v>
      </c>
      <c r="AH153" s="203">
        <v>28160</v>
      </c>
      <c r="AI153" s="202">
        <v>28163</v>
      </c>
      <c r="AJ153" s="203">
        <v>28161</v>
      </c>
      <c r="AK153" s="203">
        <v>28162</v>
      </c>
      <c r="AL153" s="203">
        <v>28160</v>
      </c>
      <c r="AM153" s="203">
        <v>28145</v>
      </c>
      <c r="AN153" s="204">
        <v>28159</v>
      </c>
      <c r="AO153" s="202">
        <v>28159</v>
      </c>
      <c r="AP153" s="205">
        <v>28167</v>
      </c>
      <c r="AQ153" s="50">
        <v>28167</v>
      </c>
      <c r="AR153" s="205">
        <v>28167</v>
      </c>
      <c r="AS153" s="205">
        <v>28167</v>
      </c>
      <c r="AT153" s="205">
        <v>28167</v>
      </c>
      <c r="AU153" s="205">
        <v>28167</v>
      </c>
      <c r="AV153" s="205">
        <v>28169</v>
      </c>
      <c r="AW153" s="205">
        <v>28167</v>
      </c>
      <c r="AX153" s="205">
        <v>28167</v>
      </c>
      <c r="AY153" s="205">
        <v>28167</v>
      </c>
      <c r="AZ153" s="206">
        <v>28167</v>
      </c>
      <c r="BA153" s="205">
        <v>28167</v>
      </c>
      <c r="BB153" s="205">
        <v>28167</v>
      </c>
      <c r="BC153" s="205">
        <v>28167</v>
      </c>
      <c r="BD153" s="205">
        <v>28167</v>
      </c>
      <c r="BE153" s="205">
        <v>28167</v>
      </c>
      <c r="BF153" s="205">
        <v>28169</v>
      </c>
      <c r="BG153" s="205">
        <v>28169</v>
      </c>
      <c r="BH153" s="205">
        <v>28168</v>
      </c>
      <c r="BI153" s="205">
        <v>28168</v>
      </c>
      <c r="BJ153" s="205">
        <v>28168</v>
      </c>
      <c r="BK153" s="205">
        <v>28163</v>
      </c>
      <c r="BL153" s="205">
        <v>28163</v>
      </c>
      <c r="BM153" s="205">
        <v>28162</v>
      </c>
      <c r="BN153" s="205">
        <v>28162</v>
      </c>
      <c r="BO153" s="205">
        <v>28152</v>
      </c>
      <c r="BP153" s="205">
        <v>28162</v>
      </c>
      <c r="BQ153" s="205">
        <v>28162</v>
      </c>
      <c r="BR153" s="205">
        <v>28170</v>
      </c>
      <c r="BS153" s="205">
        <v>28170</v>
      </c>
      <c r="BT153" s="205">
        <v>28169</v>
      </c>
      <c r="BU153" s="205">
        <v>28169</v>
      </c>
      <c r="BV153" s="205">
        <v>28167</v>
      </c>
      <c r="BW153" s="205">
        <v>28167</v>
      </c>
      <c r="BX153" s="205">
        <v>28167</v>
      </c>
      <c r="BY153" s="205">
        <v>28167</v>
      </c>
      <c r="BZ153" s="50">
        <v>28167</v>
      </c>
      <c r="CA153" s="205">
        <v>28167</v>
      </c>
      <c r="CB153" s="205">
        <v>28167</v>
      </c>
      <c r="CC153" s="205">
        <v>28168</v>
      </c>
      <c r="CD153" s="205">
        <v>28168</v>
      </c>
      <c r="CE153" s="206">
        <v>28169</v>
      </c>
      <c r="CF153" s="205">
        <v>28169</v>
      </c>
      <c r="CG153" s="207">
        <v>28169</v>
      </c>
      <c r="CH153" s="168"/>
    </row>
    <row r="154" spans="1:86" x14ac:dyDescent="0.35">
      <c r="A154" s="190">
        <v>44008</v>
      </c>
      <c r="B154" s="232">
        <v>29369</v>
      </c>
      <c r="C154" s="203">
        <v>29369</v>
      </c>
      <c r="D154" s="203">
        <v>29368</v>
      </c>
      <c r="E154" s="203">
        <v>29366</v>
      </c>
      <c r="F154" s="204">
        <v>29366</v>
      </c>
      <c r="G154" s="201">
        <v>29365</v>
      </c>
      <c r="H154" s="201">
        <v>29364</v>
      </c>
      <c r="I154" s="201">
        <v>29365</v>
      </c>
      <c r="J154" s="202">
        <v>29365</v>
      </c>
      <c r="K154" s="203">
        <v>28159</v>
      </c>
      <c r="L154" s="204">
        <v>28159</v>
      </c>
      <c r="M154" s="201">
        <v>28159</v>
      </c>
      <c r="N154" s="201">
        <v>28159</v>
      </c>
      <c r="O154" s="203">
        <v>28159</v>
      </c>
      <c r="P154" s="203">
        <v>28159</v>
      </c>
      <c r="Q154" s="203">
        <v>28159</v>
      </c>
      <c r="R154" s="203">
        <v>28159</v>
      </c>
      <c r="S154" s="203">
        <v>28159</v>
      </c>
      <c r="T154" s="204">
        <v>28159</v>
      </c>
      <c r="U154" s="202">
        <v>28159</v>
      </c>
      <c r="V154" s="201">
        <v>28159</v>
      </c>
      <c r="W154" s="203">
        <v>28159</v>
      </c>
      <c r="X154" s="204">
        <v>28159</v>
      </c>
      <c r="Y154" s="204">
        <v>28159</v>
      </c>
      <c r="Z154" s="204">
        <v>28159</v>
      </c>
      <c r="AA154" s="202">
        <v>28159</v>
      </c>
      <c r="AB154" s="203">
        <v>28159</v>
      </c>
      <c r="AC154" s="204">
        <v>28158</v>
      </c>
      <c r="AD154" s="201">
        <v>28159</v>
      </c>
      <c r="AE154" s="201">
        <v>28159</v>
      </c>
      <c r="AF154" s="201">
        <v>28159</v>
      </c>
      <c r="AG154" s="202">
        <v>28158</v>
      </c>
      <c r="AH154" s="203">
        <v>28159</v>
      </c>
      <c r="AI154" s="202">
        <v>28162</v>
      </c>
      <c r="AJ154" s="203">
        <v>28160</v>
      </c>
      <c r="AK154" s="203">
        <v>28161</v>
      </c>
      <c r="AL154" s="203">
        <v>28159</v>
      </c>
      <c r="AM154" s="203">
        <v>28144</v>
      </c>
      <c r="AN154" s="204">
        <v>28158</v>
      </c>
      <c r="AO154" s="202">
        <v>28158</v>
      </c>
      <c r="AP154" s="205">
        <v>28166</v>
      </c>
      <c r="AQ154" s="50">
        <v>28166</v>
      </c>
      <c r="AR154" s="205">
        <v>28166</v>
      </c>
      <c r="AS154" s="205">
        <v>28166</v>
      </c>
      <c r="AT154" s="205">
        <v>28166</v>
      </c>
      <c r="AU154" s="205">
        <v>28166</v>
      </c>
      <c r="AV154" s="205">
        <v>28168</v>
      </c>
      <c r="AW154" s="205">
        <v>28166</v>
      </c>
      <c r="AX154" s="205">
        <v>28166</v>
      </c>
      <c r="AY154" s="205">
        <v>28166</v>
      </c>
      <c r="AZ154" s="206">
        <v>28166</v>
      </c>
      <c r="BA154" s="205">
        <v>28166</v>
      </c>
      <c r="BB154" s="205">
        <v>28166</v>
      </c>
      <c r="BC154" s="205">
        <v>28166</v>
      </c>
      <c r="BD154" s="205">
        <v>28166</v>
      </c>
      <c r="BE154" s="205">
        <v>28166</v>
      </c>
      <c r="BF154" s="205">
        <v>28168</v>
      </c>
      <c r="BG154" s="205">
        <v>28168</v>
      </c>
      <c r="BH154" s="205">
        <v>28167</v>
      </c>
      <c r="BI154" s="205">
        <v>28167</v>
      </c>
      <c r="BJ154" s="205">
        <v>28167</v>
      </c>
      <c r="BK154" s="205">
        <v>28162</v>
      </c>
      <c r="BL154" s="205">
        <v>28162</v>
      </c>
      <c r="BM154" s="205">
        <v>28161</v>
      </c>
      <c r="BN154" s="205">
        <v>28161</v>
      </c>
      <c r="BO154" s="205">
        <v>28151</v>
      </c>
      <c r="BP154" s="205">
        <v>28161</v>
      </c>
      <c r="BQ154" s="205">
        <v>28161</v>
      </c>
      <c r="BR154" s="205">
        <v>28169</v>
      </c>
      <c r="BS154" s="205">
        <v>28169</v>
      </c>
      <c r="BT154" s="205">
        <v>28168</v>
      </c>
      <c r="BU154" s="205">
        <v>28168</v>
      </c>
      <c r="BV154" s="205">
        <v>28166</v>
      </c>
      <c r="BW154" s="205">
        <v>28166</v>
      </c>
      <c r="BX154" s="205">
        <v>28166</v>
      </c>
      <c r="BY154" s="205">
        <v>28166</v>
      </c>
      <c r="BZ154" s="50">
        <v>28166</v>
      </c>
      <c r="CA154" s="205">
        <v>28166</v>
      </c>
      <c r="CB154" s="205">
        <v>28166</v>
      </c>
      <c r="CC154" s="205">
        <v>28167</v>
      </c>
      <c r="CD154" s="205">
        <v>28167</v>
      </c>
      <c r="CE154" s="206">
        <v>28168</v>
      </c>
      <c r="CF154" s="205">
        <v>28168</v>
      </c>
      <c r="CG154" s="207">
        <v>28168</v>
      </c>
      <c r="CH154" s="168"/>
    </row>
    <row r="155" spans="1:86" x14ac:dyDescent="0.35">
      <c r="A155" s="190">
        <v>44007</v>
      </c>
      <c r="B155" s="232">
        <v>29361</v>
      </c>
      <c r="C155" s="203">
        <v>29361</v>
      </c>
      <c r="D155" s="203">
        <v>29360</v>
      </c>
      <c r="E155" s="203">
        <v>29358</v>
      </c>
      <c r="F155" s="204">
        <v>29358</v>
      </c>
      <c r="G155" s="201">
        <v>29357</v>
      </c>
      <c r="H155" s="201">
        <v>29356</v>
      </c>
      <c r="I155" s="201">
        <v>29357</v>
      </c>
      <c r="J155" s="202">
        <v>29357</v>
      </c>
      <c r="K155" s="203">
        <v>28154</v>
      </c>
      <c r="L155" s="204">
        <v>28154</v>
      </c>
      <c r="M155" s="201">
        <v>28154</v>
      </c>
      <c r="N155" s="201">
        <v>28154</v>
      </c>
      <c r="O155" s="203">
        <v>28154</v>
      </c>
      <c r="P155" s="203">
        <v>28154</v>
      </c>
      <c r="Q155" s="203">
        <v>28154</v>
      </c>
      <c r="R155" s="203">
        <v>28154</v>
      </c>
      <c r="S155" s="203">
        <v>28154</v>
      </c>
      <c r="T155" s="204">
        <v>28154</v>
      </c>
      <c r="U155" s="202">
        <v>28154</v>
      </c>
      <c r="V155" s="201">
        <v>28154</v>
      </c>
      <c r="W155" s="203">
        <v>28154</v>
      </c>
      <c r="X155" s="204">
        <v>28154</v>
      </c>
      <c r="Y155" s="204">
        <v>28154</v>
      </c>
      <c r="Z155" s="204">
        <v>28154</v>
      </c>
      <c r="AA155" s="202">
        <v>28154</v>
      </c>
      <c r="AB155" s="203">
        <v>28154</v>
      </c>
      <c r="AC155" s="204">
        <v>28153</v>
      </c>
      <c r="AD155" s="201">
        <v>28154</v>
      </c>
      <c r="AE155" s="201">
        <v>28154</v>
      </c>
      <c r="AF155" s="201">
        <v>28154</v>
      </c>
      <c r="AG155" s="202">
        <v>28153</v>
      </c>
      <c r="AH155" s="203">
        <v>28154</v>
      </c>
      <c r="AI155" s="202">
        <v>28157</v>
      </c>
      <c r="AJ155" s="203">
        <v>28155</v>
      </c>
      <c r="AK155" s="203">
        <v>28156</v>
      </c>
      <c r="AL155" s="203">
        <v>28155</v>
      </c>
      <c r="AM155" s="203">
        <v>28140</v>
      </c>
      <c r="AN155" s="204">
        <v>28154</v>
      </c>
      <c r="AO155" s="202">
        <v>28154</v>
      </c>
      <c r="AP155" s="205">
        <v>28162</v>
      </c>
      <c r="AQ155" s="50">
        <v>28162</v>
      </c>
      <c r="AR155" s="205">
        <v>28162</v>
      </c>
      <c r="AS155" s="205">
        <v>28162</v>
      </c>
      <c r="AT155" s="205">
        <v>28162</v>
      </c>
      <c r="AU155" s="205">
        <v>28162</v>
      </c>
      <c r="AV155" s="205">
        <v>28164</v>
      </c>
      <c r="AW155" s="205">
        <v>28162</v>
      </c>
      <c r="AX155" s="205">
        <v>28162</v>
      </c>
      <c r="AY155" s="205">
        <v>28162</v>
      </c>
      <c r="AZ155" s="206">
        <v>28162</v>
      </c>
      <c r="BA155" s="205">
        <v>28162</v>
      </c>
      <c r="BB155" s="205">
        <v>28162</v>
      </c>
      <c r="BC155" s="205">
        <v>28162</v>
      </c>
      <c r="BD155" s="205">
        <v>28162</v>
      </c>
      <c r="BE155" s="205">
        <v>28162</v>
      </c>
      <c r="BF155" s="205">
        <v>28164</v>
      </c>
      <c r="BG155" s="205">
        <v>28164</v>
      </c>
      <c r="BH155" s="205">
        <v>28163</v>
      </c>
      <c r="BI155" s="205">
        <v>28163</v>
      </c>
      <c r="BJ155" s="205">
        <v>28163</v>
      </c>
      <c r="BK155" s="205">
        <v>28158</v>
      </c>
      <c r="BL155" s="205">
        <v>28158</v>
      </c>
      <c r="BM155" s="205">
        <v>28157</v>
      </c>
      <c r="BN155" s="205">
        <v>28157</v>
      </c>
      <c r="BO155" s="205">
        <v>28147</v>
      </c>
      <c r="BP155" s="205">
        <v>28157</v>
      </c>
      <c r="BQ155" s="205">
        <v>28157</v>
      </c>
      <c r="BR155" s="205">
        <v>28165</v>
      </c>
      <c r="BS155" s="205">
        <v>28165</v>
      </c>
      <c r="BT155" s="205">
        <v>28164</v>
      </c>
      <c r="BU155" s="205">
        <v>28164</v>
      </c>
      <c r="BV155" s="205">
        <v>28162</v>
      </c>
      <c r="BW155" s="205">
        <v>28162</v>
      </c>
      <c r="BX155" s="205">
        <v>28162</v>
      </c>
      <c r="BY155" s="205">
        <v>28162</v>
      </c>
      <c r="BZ155" s="50">
        <v>28162</v>
      </c>
      <c r="CA155" s="205">
        <v>28162</v>
      </c>
      <c r="CB155" s="205">
        <v>28162</v>
      </c>
      <c r="CC155" s="205">
        <v>28163</v>
      </c>
      <c r="CD155" s="205">
        <v>28163</v>
      </c>
      <c r="CE155" s="206">
        <v>28164</v>
      </c>
      <c r="CF155" s="205">
        <v>28164</v>
      </c>
      <c r="CG155" s="207">
        <v>28164</v>
      </c>
      <c r="CH155" s="168"/>
    </row>
    <row r="156" spans="1:86" x14ac:dyDescent="0.35">
      <c r="A156" s="190">
        <v>44006</v>
      </c>
      <c r="B156" s="232">
        <v>29350</v>
      </c>
      <c r="C156" s="203">
        <v>29350</v>
      </c>
      <c r="D156" s="203">
        <v>29349</v>
      </c>
      <c r="E156" s="203">
        <v>29347</v>
      </c>
      <c r="F156" s="204">
        <v>29347</v>
      </c>
      <c r="G156" s="201">
        <v>29346</v>
      </c>
      <c r="H156" s="201">
        <v>29345</v>
      </c>
      <c r="I156" s="201">
        <v>29346</v>
      </c>
      <c r="J156" s="202">
        <v>29346</v>
      </c>
      <c r="K156" s="203">
        <v>28149</v>
      </c>
      <c r="L156" s="204">
        <v>28149</v>
      </c>
      <c r="M156" s="201">
        <v>28149</v>
      </c>
      <c r="N156" s="201">
        <v>28149</v>
      </c>
      <c r="O156" s="203">
        <v>28149</v>
      </c>
      <c r="P156" s="203">
        <v>28149</v>
      </c>
      <c r="Q156" s="203">
        <v>28149</v>
      </c>
      <c r="R156" s="203">
        <v>28149</v>
      </c>
      <c r="S156" s="203">
        <v>28149</v>
      </c>
      <c r="T156" s="204">
        <v>28149</v>
      </c>
      <c r="U156" s="202">
        <v>28149</v>
      </c>
      <c r="V156" s="201">
        <v>28149</v>
      </c>
      <c r="W156" s="203">
        <v>28149</v>
      </c>
      <c r="X156" s="204">
        <v>28149</v>
      </c>
      <c r="Y156" s="204">
        <v>28149</v>
      </c>
      <c r="Z156" s="204">
        <v>28149</v>
      </c>
      <c r="AA156" s="202">
        <v>28149</v>
      </c>
      <c r="AB156" s="203">
        <v>28149</v>
      </c>
      <c r="AC156" s="204">
        <v>28148</v>
      </c>
      <c r="AD156" s="201">
        <v>28149</v>
      </c>
      <c r="AE156" s="201">
        <v>28149</v>
      </c>
      <c r="AF156" s="201">
        <v>28149</v>
      </c>
      <c r="AG156" s="202">
        <v>28148</v>
      </c>
      <c r="AH156" s="203">
        <v>28149</v>
      </c>
      <c r="AI156" s="202">
        <v>28152</v>
      </c>
      <c r="AJ156" s="203">
        <v>28150</v>
      </c>
      <c r="AK156" s="203">
        <v>28151</v>
      </c>
      <c r="AL156" s="203">
        <v>28150</v>
      </c>
      <c r="AM156" s="203">
        <v>28135</v>
      </c>
      <c r="AN156" s="204">
        <v>28149</v>
      </c>
      <c r="AO156" s="202">
        <v>28149</v>
      </c>
      <c r="AP156" s="205">
        <v>28157</v>
      </c>
      <c r="AQ156" s="50">
        <v>28157</v>
      </c>
      <c r="AR156" s="205">
        <v>28157</v>
      </c>
      <c r="AS156" s="205">
        <v>28157</v>
      </c>
      <c r="AT156" s="205">
        <v>28157</v>
      </c>
      <c r="AU156" s="205">
        <v>28157</v>
      </c>
      <c r="AV156" s="205">
        <v>28159</v>
      </c>
      <c r="AW156" s="205">
        <v>28157</v>
      </c>
      <c r="AX156" s="205">
        <v>28157</v>
      </c>
      <c r="AY156" s="205">
        <v>28157</v>
      </c>
      <c r="AZ156" s="206">
        <v>28157</v>
      </c>
      <c r="BA156" s="205">
        <v>28157</v>
      </c>
      <c r="BB156" s="205">
        <v>28157</v>
      </c>
      <c r="BC156" s="205">
        <v>28157</v>
      </c>
      <c r="BD156" s="205">
        <v>28157</v>
      </c>
      <c r="BE156" s="205">
        <v>28157</v>
      </c>
      <c r="BF156" s="205">
        <v>28159</v>
      </c>
      <c r="BG156" s="205">
        <v>28159</v>
      </c>
      <c r="BH156" s="205">
        <v>28158</v>
      </c>
      <c r="BI156" s="205">
        <v>28158</v>
      </c>
      <c r="BJ156" s="205">
        <v>28158</v>
      </c>
      <c r="BK156" s="205">
        <v>28153</v>
      </c>
      <c r="BL156" s="205">
        <v>28153</v>
      </c>
      <c r="BM156" s="205">
        <v>28152</v>
      </c>
      <c r="BN156" s="205">
        <v>28152</v>
      </c>
      <c r="BO156" s="205">
        <v>28142</v>
      </c>
      <c r="BP156" s="205">
        <v>28152</v>
      </c>
      <c r="BQ156" s="205">
        <v>28152</v>
      </c>
      <c r="BR156" s="205">
        <v>28160</v>
      </c>
      <c r="BS156" s="205">
        <v>28160</v>
      </c>
      <c r="BT156" s="205">
        <v>28159</v>
      </c>
      <c r="BU156" s="205">
        <v>28159</v>
      </c>
      <c r="BV156" s="205">
        <v>28157</v>
      </c>
      <c r="BW156" s="205">
        <v>28157</v>
      </c>
      <c r="BX156" s="205">
        <v>28157</v>
      </c>
      <c r="BY156" s="205">
        <v>28157</v>
      </c>
      <c r="BZ156" s="50">
        <v>28157</v>
      </c>
      <c r="CA156" s="205">
        <v>28157</v>
      </c>
      <c r="CB156" s="205">
        <v>28157</v>
      </c>
      <c r="CC156" s="205">
        <v>28158</v>
      </c>
      <c r="CD156" s="205">
        <v>28158</v>
      </c>
      <c r="CE156" s="206">
        <v>28159</v>
      </c>
      <c r="CF156" s="205">
        <v>28159</v>
      </c>
      <c r="CG156" s="207">
        <v>28159</v>
      </c>
      <c r="CH156" s="168"/>
    </row>
    <row r="157" spans="1:86" x14ac:dyDescent="0.35">
      <c r="A157" s="190">
        <v>44005</v>
      </c>
      <c r="B157" s="232">
        <v>29338</v>
      </c>
      <c r="C157" s="203">
        <v>29338</v>
      </c>
      <c r="D157" s="203">
        <v>29337</v>
      </c>
      <c r="E157" s="203">
        <v>29335</v>
      </c>
      <c r="F157" s="204">
        <v>29335</v>
      </c>
      <c r="G157" s="201">
        <v>29334</v>
      </c>
      <c r="H157" s="201">
        <v>29333</v>
      </c>
      <c r="I157" s="201">
        <v>29334</v>
      </c>
      <c r="J157" s="202">
        <v>29334</v>
      </c>
      <c r="K157" s="203">
        <v>28148</v>
      </c>
      <c r="L157" s="204">
        <v>28148</v>
      </c>
      <c r="M157" s="201">
        <v>28148</v>
      </c>
      <c r="N157" s="201">
        <v>28148</v>
      </c>
      <c r="O157" s="203">
        <v>28148</v>
      </c>
      <c r="P157" s="203">
        <v>28148</v>
      </c>
      <c r="Q157" s="203">
        <v>28148</v>
      </c>
      <c r="R157" s="203">
        <v>28148</v>
      </c>
      <c r="S157" s="203">
        <v>28148</v>
      </c>
      <c r="T157" s="204">
        <v>28148</v>
      </c>
      <c r="U157" s="202">
        <v>28148</v>
      </c>
      <c r="V157" s="201">
        <v>28148</v>
      </c>
      <c r="W157" s="203">
        <v>28148</v>
      </c>
      <c r="X157" s="204">
        <v>28148</v>
      </c>
      <c r="Y157" s="204">
        <v>28148</v>
      </c>
      <c r="Z157" s="204">
        <v>28148</v>
      </c>
      <c r="AA157" s="202">
        <v>28148</v>
      </c>
      <c r="AB157" s="203">
        <v>28148</v>
      </c>
      <c r="AC157" s="204">
        <v>28147</v>
      </c>
      <c r="AD157" s="201">
        <v>28148</v>
      </c>
      <c r="AE157" s="201">
        <v>28148</v>
      </c>
      <c r="AF157" s="201">
        <v>28148</v>
      </c>
      <c r="AG157" s="202">
        <v>28147</v>
      </c>
      <c r="AH157" s="203">
        <v>28148</v>
      </c>
      <c r="AI157" s="202">
        <v>28151</v>
      </c>
      <c r="AJ157" s="203">
        <v>28149</v>
      </c>
      <c r="AK157" s="203">
        <v>28150</v>
      </c>
      <c r="AL157" s="203">
        <v>28149</v>
      </c>
      <c r="AM157" s="203">
        <v>28134</v>
      </c>
      <c r="AN157" s="204">
        <v>28148</v>
      </c>
      <c r="AO157" s="202">
        <v>28148</v>
      </c>
      <c r="AP157" s="205">
        <v>28156</v>
      </c>
      <c r="AQ157" s="50">
        <v>28156</v>
      </c>
      <c r="AR157" s="205">
        <v>28156</v>
      </c>
      <c r="AS157" s="205">
        <v>28156</v>
      </c>
      <c r="AT157" s="205">
        <v>28156</v>
      </c>
      <c r="AU157" s="205">
        <v>28156</v>
      </c>
      <c r="AV157" s="205">
        <v>28158</v>
      </c>
      <c r="AW157" s="205">
        <v>28156</v>
      </c>
      <c r="AX157" s="205">
        <v>28156</v>
      </c>
      <c r="AY157" s="205">
        <v>28156</v>
      </c>
      <c r="AZ157" s="206">
        <v>28156</v>
      </c>
      <c r="BA157" s="205">
        <v>28156</v>
      </c>
      <c r="BB157" s="205">
        <v>28156</v>
      </c>
      <c r="BC157" s="205">
        <v>28156</v>
      </c>
      <c r="BD157" s="205">
        <v>28156</v>
      </c>
      <c r="BE157" s="205">
        <v>28156</v>
      </c>
      <c r="BF157" s="205">
        <v>28158</v>
      </c>
      <c r="BG157" s="205">
        <v>28158</v>
      </c>
      <c r="BH157" s="205">
        <v>28157</v>
      </c>
      <c r="BI157" s="205">
        <v>28157</v>
      </c>
      <c r="BJ157" s="205">
        <v>28157</v>
      </c>
      <c r="BK157" s="205">
        <v>28152</v>
      </c>
      <c r="BL157" s="205">
        <v>28152</v>
      </c>
      <c r="BM157" s="205">
        <v>28151</v>
      </c>
      <c r="BN157" s="205">
        <v>28151</v>
      </c>
      <c r="BO157" s="205">
        <v>28141</v>
      </c>
      <c r="BP157" s="205">
        <v>28151</v>
      </c>
      <c r="BQ157" s="205">
        <v>28151</v>
      </c>
      <c r="BR157" s="205">
        <v>28159</v>
      </c>
      <c r="BS157" s="205">
        <v>28159</v>
      </c>
      <c r="BT157" s="205">
        <v>28158</v>
      </c>
      <c r="BU157" s="205">
        <v>28158</v>
      </c>
      <c r="BV157" s="205">
        <v>28156</v>
      </c>
      <c r="BW157" s="205">
        <v>28156</v>
      </c>
      <c r="BX157" s="205">
        <v>28156</v>
      </c>
      <c r="BY157" s="205">
        <v>28156</v>
      </c>
      <c r="BZ157" s="50">
        <v>28156</v>
      </c>
      <c r="CA157" s="205">
        <v>28156</v>
      </c>
      <c r="CB157" s="205">
        <v>28156</v>
      </c>
      <c r="CC157" s="205">
        <v>28157</v>
      </c>
      <c r="CD157" s="205">
        <v>28157</v>
      </c>
      <c r="CE157" s="206">
        <v>28158</v>
      </c>
      <c r="CF157" s="205">
        <v>28158</v>
      </c>
      <c r="CG157" s="207">
        <v>28158</v>
      </c>
      <c r="CH157" s="168"/>
    </row>
    <row r="158" spans="1:86" x14ac:dyDescent="0.35">
      <c r="A158" s="190">
        <v>44004</v>
      </c>
      <c r="B158" s="232">
        <v>29329</v>
      </c>
      <c r="C158" s="203">
        <v>29329</v>
      </c>
      <c r="D158" s="203">
        <v>29328</v>
      </c>
      <c r="E158" s="203">
        <v>29326</v>
      </c>
      <c r="F158" s="204">
        <v>29326</v>
      </c>
      <c r="G158" s="201">
        <v>29325</v>
      </c>
      <c r="H158" s="201">
        <v>29324</v>
      </c>
      <c r="I158" s="201">
        <v>29325</v>
      </c>
      <c r="J158" s="202">
        <v>29325</v>
      </c>
      <c r="K158" s="203">
        <v>28144</v>
      </c>
      <c r="L158" s="204">
        <v>28144</v>
      </c>
      <c r="M158" s="201">
        <v>28144</v>
      </c>
      <c r="N158" s="201">
        <v>28144</v>
      </c>
      <c r="O158" s="203">
        <v>28144</v>
      </c>
      <c r="P158" s="203">
        <v>28144</v>
      </c>
      <c r="Q158" s="203">
        <v>28144</v>
      </c>
      <c r="R158" s="203">
        <v>28144</v>
      </c>
      <c r="S158" s="203">
        <v>28144</v>
      </c>
      <c r="T158" s="204">
        <v>28144</v>
      </c>
      <c r="U158" s="202">
        <v>28144</v>
      </c>
      <c r="V158" s="201">
        <v>28144</v>
      </c>
      <c r="W158" s="203">
        <v>28144</v>
      </c>
      <c r="X158" s="204">
        <v>28144</v>
      </c>
      <c r="Y158" s="204">
        <v>28144</v>
      </c>
      <c r="Z158" s="204">
        <v>28144</v>
      </c>
      <c r="AA158" s="202">
        <v>28144</v>
      </c>
      <c r="AB158" s="203">
        <v>28144</v>
      </c>
      <c r="AC158" s="204">
        <v>28143</v>
      </c>
      <c r="AD158" s="201">
        <v>28144</v>
      </c>
      <c r="AE158" s="201">
        <v>28144</v>
      </c>
      <c r="AF158" s="201">
        <v>28144</v>
      </c>
      <c r="AG158" s="202">
        <v>28143</v>
      </c>
      <c r="AH158" s="203">
        <v>28144</v>
      </c>
      <c r="AI158" s="202">
        <v>28147</v>
      </c>
      <c r="AJ158" s="203">
        <v>28145</v>
      </c>
      <c r="AK158" s="203">
        <v>28146</v>
      </c>
      <c r="AL158" s="203">
        <v>28145</v>
      </c>
      <c r="AM158" s="203">
        <v>28130</v>
      </c>
      <c r="AN158" s="204">
        <v>28144</v>
      </c>
      <c r="AO158" s="202">
        <v>28144</v>
      </c>
      <c r="AP158" s="205">
        <v>28152</v>
      </c>
      <c r="AQ158" s="50">
        <v>28152</v>
      </c>
      <c r="AR158" s="205">
        <v>28152</v>
      </c>
      <c r="AS158" s="205">
        <v>28152</v>
      </c>
      <c r="AT158" s="205">
        <v>28152</v>
      </c>
      <c r="AU158" s="205">
        <v>28152</v>
      </c>
      <c r="AV158" s="205">
        <v>28154</v>
      </c>
      <c r="AW158" s="205">
        <v>28152</v>
      </c>
      <c r="AX158" s="205">
        <v>28152</v>
      </c>
      <c r="AY158" s="205">
        <v>28152</v>
      </c>
      <c r="AZ158" s="206">
        <v>28152</v>
      </c>
      <c r="BA158" s="205">
        <v>28152</v>
      </c>
      <c r="BB158" s="205">
        <v>28152</v>
      </c>
      <c r="BC158" s="205">
        <v>28152</v>
      </c>
      <c r="BD158" s="205">
        <v>28152</v>
      </c>
      <c r="BE158" s="205">
        <v>28152</v>
      </c>
      <c r="BF158" s="205">
        <v>28154</v>
      </c>
      <c r="BG158" s="205">
        <v>28154</v>
      </c>
      <c r="BH158" s="205">
        <v>28153</v>
      </c>
      <c r="BI158" s="205">
        <v>28153</v>
      </c>
      <c r="BJ158" s="205">
        <v>28153</v>
      </c>
      <c r="BK158" s="205">
        <v>28148</v>
      </c>
      <c r="BL158" s="205">
        <v>28148</v>
      </c>
      <c r="BM158" s="205">
        <v>28147</v>
      </c>
      <c r="BN158" s="205">
        <v>28147</v>
      </c>
      <c r="BO158" s="205">
        <v>28138</v>
      </c>
      <c r="BP158" s="205">
        <v>28147</v>
      </c>
      <c r="BQ158" s="205">
        <v>28147</v>
      </c>
      <c r="BR158" s="205">
        <v>28155</v>
      </c>
      <c r="BS158" s="205">
        <v>28155</v>
      </c>
      <c r="BT158" s="205">
        <v>28154</v>
      </c>
      <c r="BU158" s="205">
        <v>28154</v>
      </c>
      <c r="BV158" s="205">
        <v>28152</v>
      </c>
      <c r="BW158" s="205">
        <v>28152</v>
      </c>
      <c r="BX158" s="205">
        <v>28152</v>
      </c>
      <c r="BY158" s="205">
        <v>28152</v>
      </c>
      <c r="BZ158" s="50">
        <v>28152</v>
      </c>
      <c r="CA158" s="205">
        <v>28152</v>
      </c>
      <c r="CB158" s="205">
        <v>28152</v>
      </c>
      <c r="CC158" s="205">
        <v>28153</v>
      </c>
      <c r="CD158" s="205">
        <v>28153</v>
      </c>
      <c r="CE158" s="206">
        <v>28154</v>
      </c>
      <c r="CF158" s="205">
        <v>28154</v>
      </c>
      <c r="CG158" s="207">
        <v>28154</v>
      </c>
      <c r="CH158" s="168"/>
    </row>
    <row r="159" spans="1:86" x14ac:dyDescent="0.35">
      <c r="A159" s="190">
        <v>44003</v>
      </c>
      <c r="B159" s="232">
        <v>29323</v>
      </c>
      <c r="C159" s="203">
        <v>29323</v>
      </c>
      <c r="D159" s="203">
        <v>29322</v>
      </c>
      <c r="E159" s="203">
        <v>29320</v>
      </c>
      <c r="F159" s="204">
        <v>29320</v>
      </c>
      <c r="G159" s="201">
        <v>29319</v>
      </c>
      <c r="H159" s="201">
        <v>29318</v>
      </c>
      <c r="I159" s="201">
        <v>29319</v>
      </c>
      <c r="J159" s="202">
        <v>29319</v>
      </c>
      <c r="K159" s="203">
        <v>28143</v>
      </c>
      <c r="L159" s="204">
        <v>28143</v>
      </c>
      <c r="M159" s="201">
        <v>28143</v>
      </c>
      <c r="N159" s="201">
        <v>28143</v>
      </c>
      <c r="O159" s="203">
        <v>28143</v>
      </c>
      <c r="P159" s="203">
        <v>28143</v>
      </c>
      <c r="Q159" s="203">
        <v>28143</v>
      </c>
      <c r="R159" s="203">
        <v>28143</v>
      </c>
      <c r="S159" s="203">
        <v>28143</v>
      </c>
      <c r="T159" s="204">
        <v>28143</v>
      </c>
      <c r="U159" s="202">
        <v>28143</v>
      </c>
      <c r="V159" s="201">
        <v>28143</v>
      </c>
      <c r="W159" s="203">
        <v>28143</v>
      </c>
      <c r="X159" s="204">
        <v>28143</v>
      </c>
      <c r="Y159" s="204">
        <v>28143</v>
      </c>
      <c r="Z159" s="204">
        <v>28143</v>
      </c>
      <c r="AA159" s="202">
        <v>28143</v>
      </c>
      <c r="AB159" s="203">
        <v>28143</v>
      </c>
      <c r="AC159" s="204">
        <v>28142</v>
      </c>
      <c r="AD159" s="201">
        <v>28143</v>
      </c>
      <c r="AE159" s="201">
        <v>28143</v>
      </c>
      <c r="AF159" s="201">
        <v>28143</v>
      </c>
      <c r="AG159" s="202">
        <v>28142</v>
      </c>
      <c r="AH159" s="203">
        <v>28143</v>
      </c>
      <c r="AI159" s="202">
        <v>28146</v>
      </c>
      <c r="AJ159" s="203">
        <v>28144</v>
      </c>
      <c r="AK159" s="203">
        <v>28145</v>
      </c>
      <c r="AL159" s="203">
        <v>28144</v>
      </c>
      <c r="AM159" s="203">
        <v>28129</v>
      </c>
      <c r="AN159" s="204">
        <v>28143</v>
      </c>
      <c r="AO159" s="202">
        <v>28143</v>
      </c>
      <c r="AP159" s="205">
        <v>28151</v>
      </c>
      <c r="AQ159" s="50">
        <v>28151</v>
      </c>
      <c r="AR159" s="205">
        <v>28151</v>
      </c>
      <c r="AS159" s="205">
        <v>28151</v>
      </c>
      <c r="AT159" s="205">
        <v>28151</v>
      </c>
      <c r="AU159" s="205">
        <v>28151</v>
      </c>
      <c r="AV159" s="205">
        <v>28153</v>
      </c>
      <c r="AW159" s="205">
        <v>28151</v>
      </c>
      <c r="AX159" s="205">
        <v>28151</v>
      </c>
      <c r="AY159" s="205">
        <v>28151</v>
      </c>
      <c r="AZ159" s="206">
        <v>28151</v>
      </c>
      <c r="BA159" s="205">
        <v>28151</v>
      </c>
      <c r="BB159" s="205">
        <v>28151</v>
      </c>
      <c r="BC159" s="205">
        <v>28151</v>
      </c>
      <c r="BD159" s="205">
        <v>28151</v>
      </c>
      <c r="BE159" s="205">
        <v>28151</v>
      </c>
      <c r="BF159" s="205">
        <v>28153</v>
      </c>
      <c r="BG159" s="205">
        <v>28153</v>
      </c>
      <c r="BH159" s="205">
        <v>28153</v>
      </c>
      <c r="BI159" s="205">
        <v>28153</v>
      </c>
      <c r="BJ159" s="205">
        <v>28153</v>
      </c>
      <c r="BK159" s="205">
        <v>28148</v>
      </c>
      <c r="BL159" s="205">
        <v>28148</v>
      </c>
      <c r="BM159" s="205">
        <v>28147</v>
      </c>
      <c r="BN159" s="205">
        <v>28147</v>
      </c>
      <c r="BO159" s="205">
        <v>28138</v>
      </c>
      <c r="BP159" s="205">
        <v>28147</v>
      </c>
      <c r="BQ159" s="205">
        <v>28147</v>
      </c>
      <c r="BR159" s="205">
        <v>28155</v>
      </c>
      <c r="BS159" s="205">
        <v>28155</v>
      </c>
      <c r="BT159" s="205">
        <v>28154</v>
      </c>
      <c r="BU159" s="205">
        <v>28154</v>
      </c>
      <c r="BV159" s="205">
        <v>28152</v>
      </c>
      <c r="BW159" s="205">
        <v>28152</v>
      </c>
      <c r="BX159" s="205">
        <v>28152</v>
      </c>
      <c r="BY159" s="205">
        <v>28152</v>
      </c>
      <c r="BZ159" s="50">
        <v>28152</v>
      </c>
      <c r="CA159" s="205">
        <v>28152</v>
      </c>
      <c r="CB159" s="205">
        <v>28152</v>
      </c>
      <c r="CC159" s="205">
        <v>28153</v>
      </c>
      <c r="CD159" s="205">
        <v>28153</v>
      </c>
      <c r="CE159" s="206">
        <v>28154</v>
      </c>
      <c r="CF159" s="205">
        <v>28154</v>
      </c>
      <c r="CG159" s="207">
        <v>28154</v>
      </c>
      <c r="CH159" s="168"/>
    </row>
    <row r="160" spans="1:86" x14ac:dyDescent="0.35">
      <c r="A160" s="190">
        <v>44002</v>
      </c>
      <c r="B160" s="232">
        <v>29308</v>
      </c>
      <c r="C160" s="203">
        <v>29308</v>
      </c>
      <c r="D160" s="203">
        <v>29307</v>
      </c>
      <c r="E160" s="203">
        <v>29305</v>
      </c>
      <c r="F160" s="204">
        <v>29305</v>
      </c>
      <c r="G160" s="201">
        <v>29304</v>
      </c>
      <c r="H160" s="201">
        <v>29303</v>
      </c>
      <c r="I160" s="201">
        <v>29304</v>
      </c>
      <c r="J160" s="202">
        <v>29304</v>
      </c>
      <c r="K160" s="203">
        <v>28138</v>
      </c>
      <c r="L160" s="204">
        <v>28138</v>
      </c>
      <c r="M160" s="201">
        <v>28138</v>
      </c>
      <c r="N160" s="201">
        <v>28138</v>
      </c>
      <c r="O160" s="203">
        <v>28138</v>
      </c>
      <c r="P160" s="203">
        <v>28138</v>
      </c>
      <c r="Q160" s="203">
        <v>28138</v>
      </c>
      <c r="R160" s="203">
        <v>28138</v>
      </c>
      <c r="S160" s="203">
        <v>28138</v>
      </c>
      <c r="T160" s="204">
        <v>28138</v>
      </c>
      <c r="U160" s="202">
        <v>28138</v>
      </c>
      <c r="V160" s="201">
        <v>28138</v>
      </c>
      <c r="W160" s="203">
        <v>28138</v>
      </c>
      <c r="X160" s="204">
        <v>28138</v>
      </c>
      <c r="Y160" s="204">
        <v>28138</v>
      </c>
      <c r="Z160" s="204">
        <v>28138</v>
      </c>
      <c r="AA160" s="202">
        <v>28138</v>
      </c>
      <c r="AB160" s="203">
        <v>28138</v>
      </c>
      <c r="AC160" s="204">
        <v>28137</v>
      </c>
      <c r="AD160" s="201">
        <v>28138</v>
      </c>
      <c r="AE160" s="201">
        <v>28138</v>
      </c>
      <c r="AF160" s="201">
        <v>28138</v>
      </c>
      <c r="AG160" s="202">
        <v>28137</v>
      </c>
      <c r="AH160" s="203">
        <v>28138</v>
      </c>
      <c r="AI160" s="202">
        <v>28141</v>
      </c>
      <c r="AJ160" s="203">
        <v>28139</v>
      </c>
      <c r="AK160" s="203">
        <v>28140</v>
      </c>
      <c r="AL160" s="203">
        <v>28139</v>
      </c>
      <c r="AM160" s="203">
        <v>28124</v>
      </c>
      <c r="AN160" s="204">
        <v>28138</v>
      </c>
      <c r="AO160" s="202">
        <v>28138</v>
      </c>
      <c r="AP160" s="205">
        <v>28146</v>
      </c>
      <c r="AQ160" s="50">
        <v>28146</v>
      </c>
      <c r="AR160" s="205">
        <v>28146</v>
      </c>
      <c r="AS160" s="205">
        <v>28146</v>
      </c>
      <c r="AT160" s="205">
        <v>28146</v>
      </c>
      <c r="AU160" s="205">
        <v>28146</v>
      </c>
      <c r="AV160" s="205">
        <v>28148</v>
      </c>
      <c r="AW160" s="205">
        <v>28146</v>
      </c>
      <c r="AX160" s="205">
        <v>28146</v>
      </c>
      <c r="AY160" s="205">
        <v>28146</v>
      </c>
      <c r="AZ160" s="206">
        <v>28146</v>
      </c>
      <c r="BA160" s="205">
        <v>28146</v>
      </c>
      <c r="BB160" s="205">
        <v>28146</v>
      </c>
      <c r="BC160" s="205">
        <v>28146</v>
      </c>
      <c r="BD160" s="205">
        <v>28146</v>
      </c>
      <c r="BE160" s="205">
        <v>28146</v>
      </c>
      <c r="BF160" s="205">
        <v>28148</v>
      </c>
      <c r="BG160" s="205">
        <v>28148</v>
      </c>
      <c r="BH160" s="205">
        <v>28148</v>
      </c>
      <c r="BI160" s="205">
        <v>28148</v>
      </c>
      <c r="BJ160" s="205">
        <v>28148</v>
      </c>
      <c r="BK160" s="205">
        <v>28143</v>
      </c>
      <c r="BL160" s="205">
        <v>28143</v>
      </c>
      <c r="BM160" s="205">
        <v>28142</v>
      </c>
      <c r="BN160" s="205">
        <v>28142</v>
      </c>
      <c r="BO160" s="205">
        <v>28133</v>
      </c>
      <c r="BP160" s="205">
        <v>28142</v>
      </c>
      <c r="BQ160" s="205">
        <v>28142</v>
      </c>
      <c r="BR160" s="205">
        <v>28150</v>
      </c>
      <c r="BS160" s="205">
        <v>28150</v>
      </c>
      <c r="BT160" s="205">
        <v>28149</v>
      </c>
      <c r="BU160" s="205">
        <v>28149</v>
      </c>
      <c r="BV160" s="205">
        <v>28147</v>
      </c>
      <c r="BW160" s="205">
        <v>28147</v>
      </c>
      <c r="BX160" s="205">
        <v>28147</v>
      </c>
      <c r="BY160" s="205">
        <v>28147</v>
      </c>
      <c r="BZ160" s="50">
        <v>28147</v>
      </c>
      <c r="CA160" s="205">
        <v>28147</v>
      </c>
      <c r="CB160" s="205">
        <v>28147</v>
      </c>
      <c r="CC160" s="205">
        <v>28148</v>
      </c>
      <c r="CD160" s="205">
        <v>28148</v>
      </c>
      <c r="CE160" s="206">
        <v>28149</v>
      </c>
      <c r="CF160" s="205">
        <v>28149</v>
      </c>
      <c r="CG160" s="207">
        <v>28149</v>
      </c>
      <c r="CH160" s="168"/>
    </row>
    <row r="161" spans="1:86" x14ac:dyDescent="0.35">
      <c r="A161" s="190">
        <v>44001</v>
      </c>
      <c r="B161" s="232">
        <v>29296</v>
      </c>
      <c r="C161" s="203">
        <v>29296</v>
      </c>
      <c r="D161" s="203">
        <v>29295</v>
      </c>
      <c r="E161" s="203">
        <v>29293</v>
      </c>
      <c r="F161" s="204">
        <v>29293</v>
      </c>
      <c r="G161" s="201">
        <v>29292</v>
      </c>
      <c r="H161" s="201">
        <v>29291</v>
      </c>
      <c r="I161" s="201">
        <v>29292</v>
      </c>
      <c r="J161" s="202">
        <v>29292</v>
      </c>
      <c r="K161" s="203">
        <v>28135</v>
      </c>
      <c r="L161" s="204">
        <v>28135</v>
      </c>
      <c r="M161" s="201">
        <v>28135</v>
      </c>
      <c r="N161" s="201">
        <v>28135</v>
      </c>
      <c r="O161" s="203">
        <v>28135</v>
      </c>
      <c r="P161" s="203">
        <v>28135</v>
      </c>
      <c r="Q161" s="203">
        <v>28135</v>
      </c>
      <c r="R161" s="203">
        <v>28135</v>
      </c>
      <c r="S161" s="203">
        <v>28135</v>
      </c>
      <c r="T161" s="204">
        <v>28135</v>
      </c>
      <c r="U161" s="202">
        <v>28135</v>
      </c>
      <c r="V161" s="201">
        <v>28135</v>
      </c>
      <c r="W161" s="203">
        <v>28135</v>
      </c>
      <c r="X161" s="204">
        <v>28135</v>
      </c>
      <c r="Y161" s="204">
        <v>28135</v>
      </c>
      <c r="Z161" s="204">
        <v>28135</v>
      </c>
      <c r="AA161" s="202">
        <v>28135</v>
      </c>
      <c r="AB161" s="203">
        <v>28135</v>
      </c>
      <c r="AC161" s="204">
        <v>28134</v>
      </c>
      <c r="AD161" s="201">
        <v>28135</v>
      </c>
      <c r="AE161" s="201">
        <v>28135</v>
      </c>
      <c r="AF161" s="201">
        <v>28135</v>
      </c>
      <c r="AG161" s="202">
        <v>28134</v>
      </c>
      <c r="AH161" s="203">
        <v>28135</v>
      </c>
      <c r="AI161" s="202">
        <v>28138</v>
      </c>
      <c r="AJ161" s="203">
        <v>28136</v>
      </c>
      <c r="AK161" s="203">
        <v>28137</v>
      </c>
      <c r="AL161" s="203">
        <v>28136</v>
      </c>
      <c r="AM161" s="203">
        <v>28121</v>
      </c>
      <c r="AN161" s="204">
        <v>28135</v>
      </c>
      <c r="AO161" s="202">
        <v>28135</v>
      </c>
      <c r="AP161" s="205">
        <v>28143</v>
      </c>
      <c r="AQ161" s="50">
        <v>28143</v>
      </c>
      <c r="AR161" s="205">
        <v>28143</v>
      </c>
      <c r="AS161" s="205">
        <v>28143</v>
      </c>
      <c r="AT161" s="205">
        <v>28143</v>
      </c>
      <c r="AU161" s="205">
        <v>28143</v>
      </c>
      <c r="AV161" s="205">
        <v>28145</v>
      </c>
      <c r="AW161" s="205">
        <v>28143</v>
      </c>
      <c r="AX161" s="205">
        <v>28143</v>
      </c>
      <c r="AY161" s="205">
        <v>28143</v>
      </c>
      <c r="AZ161" s="206">
        <v>28143</v>
      </c>
      <c r="BA161" s="205">
        <v>28143</v>
      </c>
      <c r="BB161" s="205">
        <v>28143</v>
      </c>
      <c r="BC161" s="205">
        <v>28143</v>
      </c>
      <c r="BD161" s="205">
        <v>28143</v>
      </c>
      <c r="BE161" s="205">
        <v>28143</v>
      </c>
      <c r="BF161" s="205">
        <v>28145</v>
      </c>
      <c r="BG161" s="205">
        <v>28145</v>
      </c>
      <c r="BH161" s="205">
        <v>28145</v>
      </c>
      <c r="BI161" s="205">
        <v>28145</v>
      </c>
      <c r="BJ161" s="205">
        <v>28145</v>
      </c>
      <c r="BK161" s="205">
        <v>28140</v>
      </c>
      <c r="BL161" s="205">
        <v>28140</v>
      </c>
      <c r="BM161" s="205">
        <v>28139</v>
      </c>
      <c r="BN161" s="205">
        <v>28139</v>
      </c>
      <c r="BO161" s="205">
        <v>28130</v>
      </c>
      <c r="BP161" s="205">
        <v>28139</v>
      </c>
      <c r="BQ161" s="205">
        <v>28139</v>
      </c>
      <c r="BR161" s="205">
        <v>28147</v>
      </c>
      <c r="BS161" s="205">
        <v>28147</v>
      </c>
      <c r="BT161" s="205">
        <v>28146</v>
      </c>
      <c r="BU161" s="205">
        <v>28146</v>
      </c>
      <c r="BV161" s="205">
        <v>28144</v>
      </c>
      <c r="BW161" s="205">
        <v>28144</v>
      </c>
      <c r="BX161" s="205">
        <v>28144</v>
      </c>
      <c r="BY161" s="205">
        <v>28144</v>
      </c>
      <c r="BZ161" s="50">
        <v>28144</v>
      </c>
      <c r="CA161" s="205">
        <v>28144</v>
      </c>
      <c r="CB161" s="205">
        <v>28144</v>
      </c>
      <c r="CC161" s="205">
        <v>28145</v>
      </c>
      <c r="CD161" s="205">
        <v>28145</v>
      </c>
      <c r="CE161" s="206">
        <v>28146</v>
      </c>
      <c r="CF161" s="205">
        <v>28146</v>
      </c>
      <c r="CG161" s="207">
        <v>28146</v>
      </c>
      <c r="CH161" s="168"/>
    </row>
    <row r="162" spans="1:86" x14ac:dyDescent="0.35">
      <c r="A162" s="190">
        <v>44000</v>
      </c>
      <c r="B162" s="232">
        <v>29277</v>
      </c>
      <c r="C162" s="203">
        <v>29277</v>
      </c>
      <c r="D162" s="203">
        <v>29277</v>
      </c>
      <c r="E162" s="203">
        <v>29275</v>
      </c>
      <c r="F162" s="204">
        <v>29275</v>
      </c>
      <c r="G162" s="201">
        <v>29274</v>
      </c>
      <c r="H162" s="201">
        <v>29273</v>
      </c>
      <c r="I162" s="201">
        <v>29274</v>
      </c>
      <c r="J162" s="202">
        <v>29274</v>
      </c>
      <c r="K162" s="203">
        <v>28131</v>
      </c>
      <c r="L162" s="204">
        <v>28131</v>
      </c>
      <c r="M162" s="201">
        <v>28131</v>
      </c>
      <c r="N162" s="201">
        <v>28131</v>
      </c>
      <c r="O162" s="203">
        <v>28131</v>
      </c>
      <c r="P162" s="203">
        <v>28131</v>
      </c>
      <c r="Q162" s="203">
        <v>28131</v>
      </c>
      <c r="R162" s="203">
        <v>28131</v>
      </c>
      <c r="S162" s="203">
        <v>28131</v>
      </c>
      <c r="T162" s="204">
        <v>28131</v>
      </c>
      <c r="U162" s="202">
        <v>28131</v>
      </c>
      <c r="V162" s="201">
        <v>28131</v>
      </c>
      <c r="W162" s="203">
        <v>28131</v>
      </c>
      <c r="X162" s="204">
        <v>28131</v>
      </c>
      <c r="Y162" s="204">
        <v>28131</v>
      </c>
      <c r="Z162" s="204">
        <v>28131</v>
      </c>
      <c r="AA162" s="202">
        <v>28131</v>
      </c>
      <c r="AB162" s="203">
        <v>28131</v>
      </c>
      <c r="AC162" s="204">
        <v>28130</v>
      </c>
      <c r="AD162" s="201">
        <v>28131</v>
      </c>
      <c r="AE162" s="201">
        <v>28131</v>
      </c>
      <c r="AF162" s="201">
        <v>28131</v>
      </c>
      <c r="AG162" s="202">
        <v>28130</v>
      </c>
      <c r="AH162" s="203">
        <v>28131</v>
      </c>
      <c r="AI162" s="202">
        <v>28134</v>
      </c>
      <c r="AJ162" s="203">
        <v>28132</v>
      </c>
      <c r="AK162" s="203">
        <v>28133</v>
      </c>
      <c r="AL162" s="203">
        <v>28132</v>
      </c>
      <c r="AM162" s="203">
        <v>28117</v>
      </c>
      <c r="AN162" s="204">
        <v>28132</v>
      </c>
      <c r="AO162" s="202">
        <v>28132</v>
      </c>
      <c r="AP162" s="205">
        <v>28140</v>
      </c>
      <c r="AQ162" s="50">
        <v>28140</v>
      </c>
      <c r="AR162" s="205">
        <v>28140</v>
      </c>
      <c r="AS162" s="205">
        <v>28140</v>
      </c>
      <c r="AT162" s="205">
        <v>28140</v>
      </c>
      <c r="AU162" s="205">
        <v>28140</v>
      </c>
      <c r="AV162" s="205">
        <v>28142</v>
      </c>
      <c r="AW162" s="205">
        <v>28140</v>
      </c>
      <c r="AX162" s="205">
        <v>28140</v>
      </c>
      <c r="AY162" s="205">
        <v>28140</v>
      </c>
      <c r="AZ162" s="206">
        <v>28140</v>
      </c>
      <c r="BA162" s="205">
        <v>28140</v>
      </c>
      <c r="BB162" s="205">
        <v>28140</v>
      </c>
      <c r="BC162" s="205">
        <v>28140</v>
      </c>
      <c r="BD162" s="205">
        <v>28140</v>
      </c>
      <c r="BE162" s="205">
        <v>28140</v>
      </c>
      <c r="BF162" s="205">
        <v>28142</v>
      </c>
      <c r="BG162" s="205">
        <v>28142</v>
      </c>
      <c r="BH162" s="205">
        <v>28142</v>
      </c>
      <c r="BI162" s="205">
        <v>28142</v>
      </c>
      <c r="BJ162" s="205">
        <v>28142</v>
      </c>
      <c r="BK162" s="205">
        <v>28137</v>
      </c>
      <c r="BL162" s="205">
        <v>28137</v>
      </c>
      <c r="BM162" s="205">
        <v>28136</v>
      </c>
      <c r="BN162" s="205">
        <v>28136</v>
      </c>
      <c r="BO162" s="205">
        <v>28127</v>
      </c>
      <c r="BP162" s="205">
        <v>28136</v>
      </c>
      <c r="BQ162" s="205">
        <v>28136</v>
      </c>
      <c r="BR162" s="205">
        <v>28144</v>
      </c>
      <c r="BS162" s="205">
        <v>28144</v>
      </c>
      <c r="BT162" s="205">
        <v>28143</v>
      </c>
      <c r="BU162" s="205">
        <v>28143</v>
      </c>
      <c r="BV162" s="205">
        <v>28141</v>
      </c>
      <c r="BW162" s="205">
        <v>28141</v>
      </c>
      <c r="BX162" s="205">
        <v>28141</v>
      </c>
      <c r="BY162" s="205">
        <v>28141</v>
      </c>
      <c r="BZ162" s="50">
        <v>28141</v>
      </c>
      <c r="CA162" s="205">
        <v>28141</v>
      </c>
      <c r="CB162" s="205">
        <v>28141</v>
      </c>
      <c r="CC162" s="205">
        <v>28142</v>
      </c>
      <c r="CD162" s="205">
        <v>28142</v>
      </c>
      <c r="CE162" s="206">
        <v>28143</v>
      </c>
      <c r="CF162" s="205">
        <v>28143</v>
      </c>
      <c r="CG162" s="207">
        <v>28143</v>
      </c>
      <c r="CH162" s="168"/>
    </row>
    <row r="163" spans="1:86" x14ac:dyDescent="0.35">
      <c r="A163" s="190">
        <v>43999</v>
      </c>
      <c r="B163" s="232">
        <v>29266</v>
      </c>
      <c r="C163" s="203">
        <v>29266</v>
      </c>
      <c r="D163" s="203">
        <v>29266</v>
      </c>
      <c r="E163" s="203">
        <v>29264</v>
      </c>
      <c r="F163" s="204">
        <v>29264</v>
      </c>
      <c r="G163" s="201">
        <v>29263</v>
      </c>
      <c r="H163" s="201">
        <v>29262</v>
      </c>
      <c r="I163" s="201">
        <v>29263</v>
      </c>
      <c r="J163" s="202">
        <v>29263</v>
      </c>
      <c r="K163" s="203">
        <v>28127</v>
      </c>
      <c r="L163" s="204">
        <v>28127</v>
      </c>
      <c r="M163" s="201">
        <v>28127</v>
      </c>
      <c r="N163" s="201">
        <v>28127</v>
      </c>
      <c r="O163" s="203">
        <v>28127</v>
      </c>
      <c r="P163" s="203">
        <v>28127</v>
      </c>
      <c r="Q163" s="203">
        <v>28127</v>
      </c>
      <c r="R163" s="203">
        <v>28127</v>
      </c>
      <c r="S163" s="203">
        <v>28127</v>
      </c>
      <c r="T163" s="204">
        <v>28127</v>
      </c>
      <c r="U163" s="202">
        <v>28127</v>
      </c>
      <c r="V163" s="201">
        <v>28127</v>
      </c>
      <c r="W163" s="203">
        <v>28127</v>
      </c>
      <c r="X163" s="204">
        <v>28127</v>
      </c>
      <c r="Y163" s="204">
        <v>28127</v>
      </c>
      <c r="Z163" s="204">
        <v>28127</v>
      </c>
      <c r="AA163" s="202">
        <v>28127</v>
      </c>
      <c r="AB163" s="203">
        <v>28127</v>
      </c>
      <c r="AC163" s="204">
        <v>28126</v>
      </c>
      <c r="AD163" s="201">
        <v>28127</v>
      </c>
      <c r="AE163" s="201">
        <v>28127</v>
      </c>
      <c r="AF163" s="201">
        <v>28127</v>
      </c>
      <c r="AG163" s="202">
        <v>28127</v>
      </c>
      <c r="AH163" s="203">
        <v>28128</v>
      </c>
      <c r="AI163" s="202">
        <v>28130</v>
      </c>
      <c r="AJ163" s="203">
        <v>28128</v>
      </c>
      <c r="AK163" s="203">
        <v>28129</v>
      </c>
      <c r="AL163" s="203">
        <v>28129</v>
      </c>
      <c r="AM163" s="203">
        <v>28115</v>
      </c>
      <c r="AN163" s="204">
        <v>28129</v>
      </c>
      <c r="AO163" s="202">
        <v>28129</v>
      </c>
      <c r="AP163" s="205">
        <v>28137</v>
      </c>
      <c r="AQ163" s="50">
        <v>28137</v>
      </c>
      <c r="AR163" s="205">
        <v>28137</v>
      </c>
      <c r="AS163" s="205">
        <v>28137</v>
      </c>
      <c r="AT163" s="205">
        <v>28137</v>
      </c>
      <c r="AU163" s="205">
        <v>28137</v>
      </c>
      <c r="AV163" s="205">
        <v>28139</v>
      </c>
      <c r="AW163" s="205">
        <v>28137</v>
      </c>
      <c r="AX163" s="205">
        <v>28137</v>
      </c>
      <c r="AY163" s="205">
        <v>28137</v>
      </c>
      <c r="AZ163" s="206">
        <v>28137</v>
      </c>
      <c r="BA163" s="205">
        <v>28137</v>
      </c>
      <c r="BB163" s="205">
        <v>28137</v>
      </c>
      <c r="BC163" s="205">
        <v>28137</v>
      </c>
      <c r="BD163" s="205">
        <v>28137</v>
      </c>
      <c r="BE163" s="205">
        <v>28137</v>
      </c>
      <c r="BF163" s="205">
        <v>28139</v>
      </c>
      <c r="BG163" s="205">
        <v>28139</v>
      </c>
      <c r="BH163" s="205">
        <v>28139</v>
      </c>
      <c r="BI163" s="205">
        <v>28139</v>
      </c>
      <c r="BJ163" s="205">
        <v>28139</v>
      </c>
      <c r="BK163" s="205">
        <v>28134</v>
      </c>
      <c r="BL163" s="205">
        <v>28134</v>
      </c>
      <c r="BM163" s="205">
        <v>28133</v>
      </c>
      <c r="BN163" s="205">
        <v>28133</v>
      </c>
      <c r="BO163" s="205">
        <v>28125</v>
      </c>
      <c r="BP163" s="205">
        <v>28133</v>
      </c>
      <c r="BQ163" s="205">
        <v>28133</v>
      </c>
      <c r="BR163" s="205">
        <v>28141</v>
      </c>
      <c r="BS163" s="205">
        <v>28141</v>
      </c>
      <c r="BT163" s="205">
        <v>28140</v>
      </c>
      <c r="BU163" s="205">
        <v>28140</v>
      </c>
      <c r="BV163" s="205">
        <v>28138</v>
      </c>
      <c r="BW163" s="205">
        <v>28138</v>
      </c>
      <c r="BX163" s="205">
        <v>28138</v>
      </c>
      <c r="BY163" s="205">
        <v>28138</v>
      </c>
      <c r="BZ163" s="50">
        <v>28138</v>
      </c>
      <c r="CA163" s="205">
        <v>28138</v>
      </c>
      <c r="CB163" s="205">
        <v>28138</v>
      </c>
      <c r="CC163" s="205">
        <v>28139</v>
      </c>
      <c r="CD163" s="205">
        <v>28139</v>
      </c>
      <c r="CE163" s="206">
        <v>28140</v>
      </c>
      <c r="CF163" s="205">
        <v>28140</v>
      </c>
      <c r="CG163" s="207">
        <v>28140</v>
      </c>
      <c r="CH163" s="168"/>
    </row>
    <row r="164" spans="1:86" x14ac:dyDescent="0.35">
      <c r="A164" s="190">
        <v>43998</v>
      </c>
      <c r="B164" s="232">
        <v>29243</v>
      </c>
      <c r="C164" s="203">
        <v>29243</v>
      </c>
      <c r="D164" s="203">
        <v>29243</v>
      </c>
      <c r="E164" s="203">
        <v>29241</v>
      </c>
      <c r="F164" s="204">
        <v>29241</v>
      </c>
      <c r="G164" s="201">
        <v>29240</v>
      </c>
      <c r="H164" s="201">
        <v>29239</v>
      </c>
      <c r="I164" s="201">
        <v>29240</v>
      </c>
      <c r="J164" s="202">
        <v>29240</v>
      </c>
      <c r="K164" s="203">
        <v>28122</v>
      </c>
      <c r="L164" s="204">
        <v>28122</v>
      </c>
      <c r="M164" s="201">
        <v>28122</v>
      </c>
      <c r="N164" s="201">
        <v>28122</v>
      </c>
      <c r="O164" s="203">
        <v>28122</v>
      </c>
      <c r="P164" s="203">
        <v>28122</v>
      </c>
      <c r="Q164" s="203">
        <v>28122</v>
      </c>
      <c r="R164" s="203">
        <v>28122</v>
      </c>
      <c r="S164" s="203">
        <v>28122</v>
      </c>
      <c r="T164" s="204">
        <v>28122</v>
      </c>
      <c r="U164" s="202">
        <v>28122</v>
      </c>
      <c r="V164" s="201">
        <v>28122</v>
      </c>
      <c r="W164" s="203">
        <v>28122</v>
      </c>
      <c r="X164" s="204">
        <v>28122</v>
      </c>
      <c r="Y164" s="204">
        <v>28122</v>
      </c>
      <c r="Z164" s="204">
        <v>28122</v>
      </c>
      <c r="AA164" s="202">
        <v>28122</v>
      </c>
      <c r="AB164" s="203">
        <v>28122</v>
      </c>
      <c r="AC164" s="204">
        <v>28121</v>
      </c>
      <c r="AD164" s="201">
        <v>28122</v>
      </c>
      <c r="AE164" s="201">
        <v>28122</v>
      </c>
      <c r="AF164" s="201">
        <v>28122</v>
      </c>
      <c r="AG164" s="202">
        <v>28122</v>
      </c>
      <c r="AH164" s="203">
        <v>28123</v>
      </c>
      <c r="AI164" s="202">
        <v>28125</v>
      </c>
      <c r="AJ164" s="203">
        <v>28123</v>
      </c>
      <c r="AK164" s="203">
        <v>28124</v>
      </c>
      <c r="AL164" s="203">
        <v>28124</v>
      </c>
      <c r="AM164" s="203">
        <v>28111</v>
      </c>
      <c r="AN164" s="204">
        <v>28124</v>
      </c>
      <c r="AO164" s="202">
        <v>28124</v>
      </c>
      <c r="AP164" s="205">
        <v>28131</v>
      </c>
      <c r="AQ164" s="50">
        <v>28131</v>
      </c>
      <c r="AR164" s="205">
        <v>28131</v>
      </c>
      <c r="AS164" s="205">
        <v>28131</v>
      </c>
      <c r="AT164" s="205">
        <v>28131</v>
      </c>
      <c r="AU164" s="205">
        <v>28131</v>
      </c>
      <c r="AV164" s="205">
        <v>28133</v>
      </c>
      <c r="AW164" s="205">
        <v>28131</v>
      </c>
      <c r="AX164" s="205">
        <v>28131</v>
      </c>
      <c r="AY164" s="205">
        <v>28131</v>
      </c>
      <c r="AZ164" s="206">
        <v>28131</v>
      </c>
      <c r="BA164" s="205">
        <v>28131</v>
      </c>
      <c r="BB164" s="205">
        <v>28131</v>
      </c>
      <c r="BC164" s="205">
        <v>28131</v>
      </c>
      <c r="BD164" s="205">
        <v>28131</v>
      </c>
      <c r="BE164" s="205">
        <v>28131</v>
      </c>
      <c r="BF164" s="205">
        <v>28133</v>
      </c>
      <c r="BG164" s="205">
        <v>28133</v>
      </c>
      <c r="BH164" s="205">
        <v>28133</v>
      </c>
      <c r="BI164" s="205">
        <v>28133</v>
      </c>
      <c r="BJ164" s="205">
        <v>28133</v>
      </c>
      <c r="BK164" s="205">
        <v>28128</v>
      </c>
      <c r="BL164" s="205">
        <v>28128</v>
      </c>
      <c r="BM164" s="205">
        <v>28127</v>
      </c>
      <c r="BN164" s="205">
        <v>28127</v>
      </c>
      <c r="BO164" s="205">
        <v>28119</v>
      </c>
      <c r="BP164" s="205">
        <v>28127</v>
      </c>
      <c r="BQ164" s="205">
        <v>28127</v>
      </c>
      <c r="BR164" s="205">
        <v>28135</v>
      </c>
      <c r="BS164" s="205">
        <v>28135</v>
      </c>
      <c r="BT164" s="205">
        <v>28134</v>
      </c>
      <c r="BU164" s="205">
        <v>28134</v>
      </c>
      <c r="BV164" s="205">
        <v>28132</v>
      </c>
      <c r="BW164" s="205">
        <v>28132</v>
      </c>
      <c r="BX164" s="205">
        <v>28132</v>
      </c>
      <c r="BY164" s="205">
        <v>28132</v>
      </c>
      <c r="BZ164" s="50">
        <v>28132</v>
      </c>
      <c r="CA164" s="205">
        <v>28132</v>
      </c>
      <c r="CB164" s="205">
        <v>28132</v>
      </c>
      <c r="CC164" s="205">
        <v>28133</v>
      </c>
      <c r="CD164" s="205">
        <v>28133</v>
      </c>
      <c r="CE164" s="206">
        <v>28134</v>
      </c>
      <c r="CF164" s="205">
        <v>28134</v>
      </c>
      <c r="CG164" s="207">
        <v>28134</v>
      </c>
      <c r="CH164" s="168"/>
    </row>
    <row r="165" spans="1:86" x14ac:dyDescent="0.35">
      <c r="A165" s="190">
        <v>43997</v>
      </c>
      <c r="B165" s="232">
        <v>29231</v>
      </c>
      <c r="C165" s="203">
        <v>29231</v>
      </c>
      <c r="D165" s="203">
        <v>29231</v>
      </c>
      <c r="E165" s="203">
        <v>29229</v>
      </c>
      <c r="F165" s="204">
        <v>29229</v>
      </c>
      <c r="G165" s="201">
        <v>29228</v>
      </c>
      <c r="H165" s="201">
        <v>29227</v>
      </c>
      <c r="I165" s="201">
        <v>29228</v>
      </c>
      <c r="J165" s="202">
        <v>29228</v>
      </c>
      <c r="K165" s="203">
        <v>28116</v>
      </c>
      <c r="L165" s="204">
        <v>28116</v>
      </c>
      <c r="M165" s="201">
        <v>28116</v>
      </c>
      <c r="N165" s="201">
        <v>28116</v>
      </c>
      <c r="O165" s="203">
        <v>28116</v>
      </c>
      <c r="P165" s="203">
        <v>28116</v>
      </c>
      <c r="Q165" s="203">
        <v>28116</v>
      </c>
      <c r="R165" s="203">
        <v>28116</v>
      </c>
      <c r="S165" s="203">
        <v>28116</v>
      </c>
      <c r="T165" s="204">
        <v>28116</v>
      </c>
      <c r="U165" s="202">
        <v>28116</v>
      </c>
      <c r="V165" s="201">
        <v>28116</v>
      </c>
      <c r="W165" s="203">
        <v>28116</v>
      </c>
      <c r="X165" s="204">
        <v>28116</v>
      </c>
      <c r="Y165" s="204">
        <v>28116</v>
      </c>
      <c r="Z165" s="204">
        <v>28116</v>
      </c>
      <c r="AA165" s="202">
        <v>28116</v>
      </c>
      <c r="AB165" s="203">
        <v>28116</v>
      </c>
      <c r="AC165" s="204">
        <v>28115</v>
      </c>
      <c r="AD165" s="201">
        <v>28116</v>
      </c>
      <c r="AE165" s="201">
        <v>28116</v>
      </c>
      <c r="AF165" s="201">
        <v>28116</v>
      </c>
      <c r="AG165" s="202">
        <v>28116</v>
      </c>
      <c r="AH165" s="203">
        <v>28117</v>
      </c>
      <c r="AI165" s="202">
        <v>28119</v>
      </c>
      <c r="AJ165" s="203">
        <v>28117</v>
      </c>
      <c r="AK165" s="203">
        <v>28118</v>
      </c>
      <c r="AL165" s="203">
        <v>28118</v>
      </c>
      <c r="AM165" s="203">
        <v>28106</v>
      </c>
      <c r="AN165" s="204">
        <v>28118</v>
      </c>
      <c r="AO165" s="202">
        <v>28118</v>
      </c>
      <c r="AP165" s="205">
        <v>28125</v>
      </c>
      <c r="AQ165" s="50">
        <v>28125</v>
      </c>
      <c r="AR165" s="205">
        <v>28125</v>
      </c>
      <c r="AS165" s="205">
        <v>28125</v>
      </c>
      <c r="AT165" s="205">
        <v>28125</v>
      </c>
      <c r="AU165" s="205">
        <v>28125</v>
      </c>
      <c r="AV165" s="205">
        <v>28127</v>
      </c>
      <c r="AW165" s="205">
        <v>28125</v>
      </c>
      <c r="AX165" s="205">
        <v>28125</v>
      </c>
      <c r="AY165" s="205">
        <v>28125</v>
      </c>
      <c r="AZ165" s="206">
        <v>28125</v>
      </c>
      <c r="BA165" s="205">
        <v>28125</v>
      </c>
      <c r="BB165" s="205">
        <v>28125</v>
      </c>
      <c r="BC165" s="205">
        <v>28125</v>
      </c>
      <c r="BD165" s="205">
        <v>28125</v>
      </c>
      <c r="BE165" s="205">
        <v>28125</v>
      </c>
      <c r="BF165" s="205">
        <v>28127</v>
      </c>
      <c r="BG165" s="205">
        <v>28127</v>
      </c>
      <c r="BH165" s="205">
        <v>28127</v>
      </c>
      <c r="BI165" s="205">
        <v>28127</v>
      </c>
      <c r="BJ165" s="205">
        <v>28127</v>
      </c>
      <c r="BK165" s="205">
        <v>28122</v>
      </c>
      <c r="BL165" s="205">
        <v>28122</v>
      </c>
      <c r="BM165" s="205">
        <v>28121</v>
      </c>
      <c r="BN165" s="205">
        <v>28121</v>
      </c>
      <c r="BO165" s="205">
        <v>28113</v>
      </c>
      <c r="BP165" s="205">
        <v>28121</v>
      </c>
      <c r="BQ165" s="205">
        <v>28121</v>
      </c>
      <c r="BR165" s="205">
        <v>28129</v>
      </c>
      <c r="BS165" s="205">
        <v>28129</v>
      </c>
      <c r="BT165" s="205">
        <v>28128</v>
      </c>
      <c r="BU165" s="205">
        <v>28128</v>
      </c>
      <c r="BV165" s="205">
        <v>28126</v>
      </c>
      <c r="BW165" s="205">
        <v>28126</v>
      </c>
      <c r="BX165" s="205">
        <v>28126</v>
      </c>
      <c r="BY165" s="205">
        <v>28126</v>
      </c>
      <c r="BZ165" s="50">
        <v>28126</v>
      </c>
      <c r="CA165" s="205">
        <v>28126</v>
      </c>
      <c r="CB165" s="205">
        <v>28126</v>
      </c>
      <c r="CC165" s="205">
        <v>28127</v>
      </c>
      <c r="CD165" s="205">
        <v>28127</v>
      </c>
      <c r="CE165" s="206">
        <v>28128</v>
      </c>
      <c r="CF165" s="205">
        <v>28128</v>
      </c>
      <c r="CG165" s="207">
        <v>28128</v>
      </c>
      <c r="CH165" s="168"/>
    </row>
    <row r="166" spans="1:86" x14ac:dyDescent="0.35">
      <c r="A166" s="190">
        <v>43996</v>
      </c>
      <c r="B166" s="232">
        <v>29211</v>
      </c>
      <c r="C166" s="203">
        <v>29211</v>
      </c>
      <c r="D166" s="203">
        <v>29211</v>
      </c>
      <c r="E166" s="203">
        <v>29209</v>
      </c>
      <c r="F166" s="204">
        <v>29209</v>
      </c>
      <c r="G166" s="201">
        <v>29208</v>
      </c>
      <c r="H166" s="201">
        <v>29207</v>
      </c>
      <c r="I166" s="201">
        <v>29208</v>
      </c>
      <c r="J166" s="202">
        <v>29208</v>
      </c>
      <c r="K166" s="203">
        <v>28106</v>
      </c>
      <c r="L166" s="204">
        <v>28106</v>
      </c>
      <c r="M166" s="201">
        <v>28106</v>
      </c>
      <c r="N166" s="201">
        <v>28106</v>
      </c>
      <c r="O166" s="203">
        <v>28106</v>
      </c>
      <c r="P166" s="203">
        <v>28106</v>
      </c>
      <c r="Q166" s="203">
        <v>28106</v>
      </c>
      <c r="R166" s="203">
        <v>28106</v>
      </c>
      <c r="S166" s="203">
        <v>28106</v>
      </c>
      <c r="T166" s="204">
        <v>28106</v>
      </c>
      <c r="U166" s="202">
        <v>28106</v>
      </c>
      <c r="V166" s="201">
        <v>28106</v>
      </c>
      <c r="W166" s="203">
        <v>28106</v>
      </c>
      <c r="X166" s="204">
        <v>28106</v>
      </c>
      <c r="Y166" s="204">
        <v>28106</v>
      </c>
      <c r="Z166" s="204">
        <v>28106</v>
      </c>
      <c r="AA166" s="202">
        <v>28106</v>
      </c>
      <c r="AB166" s="203">
        <v>28106</v>
      </c>
      <c r="AC166" s="204">
        <v>28105</v>
      </c>
      <c r="AD166" s="201">
        <v>28106</v>
      </c>
      <c r="AE166" s="201">
        <v>28106</v>
      </c>
      <c r="AF166" s="201">
        <v>28106</v>
      </c>
      <c r="AG166" s="202">
        <v>28106</v>
      </c>
      <c r="AH166" s="203">
        <v>28107</v>
      </c>
      <c r="AI166" s="202">
        <v>28109</v>
      </c>
      <c r="AJ166" s="203">
        <v>28107</v>
      </c>
      <c r="AK166" s="203">
        <v>28109</v>
      </c>
      <c r="AL166" s="203">
        <v>28109</v>
      </c>
      <c r="AM166" s="203">
        <v>28097</v>
      </c>
      <c r="AN166" s="204">
        <v>28109</v>
      </c>
      <c r="AO166" s="202">
        <v>28109</v>
      </c>
      <c r="AP166" s="205">
        <v>28116</v>
      </c>
      <c r="AQ166" s="50">
        <v>28116</v>
      </c>
      <c r="AR166" s="205">
        <v>28116</v>
      </c>
      <c r="AS166" s="205">
        <v>28116</v>
      </c>
      <c r="AT166" s="205">
        <v>28116</v>
      </c>
      <c r="AU166" s="205">
        <v>28116</v>
      </c>
      <c r="AV166" s="205">
        <v>28118</v>
      </c>
      <c r="AW166" s="205">
        <v>28116</v>
      </c>
      <c r="AX166" s="205">
        <v>28116</v>
      </c>
      <c r="AY166" s="205">
        <v>28116</v>
      </c>
      <c r="AZ166" s="206">
        <v>28116</v>
      </c>
      <c r="BA166" s="205">
        <v>28116</v>
      </c>
      <c r="BB166" s="205">
        <v>28116</v>
      </c>
      <c r="BC166" s="205">
        <v>28116</v>
      </c>
      <c r="BD166" s="205">
        <v>28116</v>
      </c>
      <c r="BE166" s="205">
        <v>28116</v>
      </c>
      <c r="BF166" s="205">
        <v>28118</v>
      </c>
      <c r="BG166" s="205">
        <v>28118</v>
      </c>
      <c r="BH166" s="205">
        <v>28118</v>
      </c>
      <c r="BI166" s="205">
        <v>28118</v>
      </c>
      <c r="BJ166" s="205">
        <v>28118</v>
      </c>
      <c r="BK166" s="205">
        <v>28113</v>
      </c>
      <c r="BL166" s="205">
        <v>28113</v>
      </c>
      <c r="BM166" s="205">
        <v>28112</v>
      </c>
      <c r="BN166" s="205">
        <v>28112</v>
      </c>
      <c r="BO166" s="205">
        <v>28104</v>
      </c>
      <c r="BP166" s="205">
        <v>28112</v>
      </c>
      <c r="BQ166" s="205">
        <v>28112</v>
      </c>
      <c r="BR166" s="205">
        <v>28120</v>
      </c>
      <c r="BS166" s="205">
        <v>28120</v>
      </c>
      <c r="BT166" s="205">
        <v>28119</v>
      </c>
      <c r="BU166" s="205">
        <v>28119</v>
      </c>
      <c r="BV166" s="205">
        <v>28117</v>
      </c>
      <c r="BW166" s="205">
        <v>28117</v>
      </c>
      <c r="BX166" s="205">
        <v>28117</v>
      </c>
      <c r="BY166" s="205">
        <v>28117</v>
      </c>
      <c r="BZ166" s="50">
        <v>28117</v>
      </c>
      <c r="CA166" s="205">
        <v>28117</v>
      </c>
      <c r="CB166" s="205">
        <v>28117</v>
      </c>
      <c r="CC166" s="205">
        <v>28118</v>
      </c>
      <c r="CD166" s="205">
        <v>28118</v>
      </c>
      <c r="CE166" s="206">
        <v>28119</v>
      </c>
      <c r="CF166" s="205">
        <v>28119</v>
      </c>
      <c r="CG166" s="207">
        <v>28119</v>
      </c>
      <c r="CH166" s="168"/>
    </row>
    <row r="167" spans="1:86" x14ac:dyDescent="0.35">
      <c r="A167" s="190">
        <v>43995</v>
      </c>
      <c r="B167" s="232">
        <v>29194</v>
      </c>
      <c r="C167" s="203">
        <v>29194</v>
      </c>
      <c r="D167" s="203">
        <v>29194</v>
      </c>
      <c r="E167" s="203">
        <v>29192</v>
      </c>
      <c r="F167" s="204">
        <v>29192</v>
      </c>
      <c r="G167" s="201">
        <v>29191</v>
      </c>
      <c r="H167" s="201">
        <v>29190</v>
      </c>
      <c r="I167" s="201">
        <v>29191</v>
      </c>
      <c r="J167" s="202">
        <v>29191</v>
      </c>
      <c r="K167" s="203">
        <v>28097</v>
      </c>
      <c r="L167" s="204">
        <v>28097</v>
      </c>
      <c r="M167" s="201">
        <v>28097</v>
      </c>
      <c r="N167" s="201">
        <v>28097</v>
      </c>
      <c r="O167" s="203">
        <v>28097</v>
      </c>
      <c r="P167" s="203">
        <v>28097</v>
      </c>
      <c r="Q167" s="203">
        <v>28097</v>
      </c>
      <c r="R167" s="203">
        <v>28097</v>
      </c>
      <c r="S167" s="203">
        <v>28097</v>
      </c>
      <c r="T167" s="204">
        <v>28097</v>
      </c>
      <c r="U167" s="202">
        <v>28097</v>
      </c>
      <c r="V167" s="201">
        <v>28097</v>
      </c>
      <c r="W167" s="203">
        <v>28097</v>
      </c>
      <c r="X167" s="204">
        <v>28097</v>
      </c>
      <c r="Y167" s="204">
        <v>28097</v>
      </c>
      <c r="Z167" s="204">
        <v>28097</v>
      </c>
      <c r="AA167" s="202">
        <v>28097</v>
      </c>
      <c r="AB167" s="203">
        <v>28097</v>
      </c>
      <c r="AC167" s="204">
        <v>28096</v>
      </c>
      <c r="AD167" s="201">
        <v>28097</v>
      </c>
      <c r="AE167" s="201">
        <v>28097</v>
      </c>
      <c r="AF167" s="201">
        <v>28097</v>
      </c>
      <c r="AG167" s="202">
        <v>28097</v>
      </c>
      <c r="AH167" s="203">
        <v>28098</v>
      </c>
      <c r="AI167" s="202">
        <v>28100</v>
      </c>
      <c r="AJ167" s="203">
        <v>28098</v>
      </c>
      <c r="AK167" s="203">
        <v>28100</v>
      </c>
      <c r="AL167" s="203">
        <v>28100</v>
      </c>
      <c r="AM167" s="203">
        <v>28088</v>
      </c>
      <c r="AN167" s="204">
        <v>28100</v>
      </c>
      <c r="AO167" s="202">
        <v>28100</v>
      </c>
      <c r="AP167" s="205">
        <v>28107</v>
      </c>
      <c r="AQ167" s="50">
        <v>28107</v>
      </c>
      <c r="AR167" s="205">
        <v>28107</v>
      </c>
      <c r="AS167" s="205">
        <v>28107</v>
      </c>
      <c r="AT167" s="205">
        <v>28107</v>
      </c>
      <c r="AU167" s="205">
        <v>28107</v>
      </c>
      <c r="AV167" s="205">
        <v>28109</v>
      </c>
      <c r="AW167" s="205">
        <v>28107</v>
      </c>
      <c r="AX167" s="205">
        <v>28107</v>
      </c>
      <c r="AY167" s="205">
        <v>28107</v>
      </c>
      <c r="AZ167" s="206">
        <v>28107</v>
      </c>
      <c r="BA167" s="205">
        <v>28107</v>
      </c>
      <c r="BB167" s="205">
        <v>28107</v>
      </c>
      <c r="BC167" s="205">
        <v>28107</v>
      </c>
      <c r="BD167" s="205">
        <v>28107</v>
      </c>
      <c r="BE167" s="205">
        <v>28107</v>
      </c>
      <c r="BF167" s="205">
        <v>28109</v>
      </c>
      <c r="BG167" s="205">
        <v>28109</v>
      </c>
      <c r="BH167" s="205">
        <v>28109</v>
      </c>
      <c r="BI167" s="205">
        <v>28109</v>
      </c>
      <c r="BJ167" s="205">
        <v>28109</v>
      </c>
      <c r="BK167" s="205">
        <v>28104</v>
      </c>
      <c r="BL167" s="205">
        <v>28104</v>
      </c>
      <c r="BM167" s="205">
        <v>28103</v>
      </c>
      <c r="BN167" s="205">
        <v>28103</v>
      </c>
      <c r="BO167" s="205">
        <v>28095</v>
      </c>
      <c r="BP167" s="205">
        <v>28103</v>
      </c>
      <c r="BQ167" s="205">
        <v>28103</v>
      </c>
      <c r="BR167" s="205">
        <v>28111</v>
      </c>
      <c r="BS167" s="205">
        <v>28111</v>
      </c>
      <c r="BT167" s="205">
        <v>28110</v>
      </c>
      <c r="BU167" s="205">
        <v>28110</v>
      </c>
      <c r="BV167" s="205">
        <v>28108</v>
      </c>
      <c r="BW167" s="205">
        <v>28108</v>
      </c>
      <c r="BX167" s="205">
        <v>28108</v>
      </c>
      <c r="BY167" s="205">
        <v>28108</v>
      </c>
      <c r="BZ167" s="50">
        <v>28108</v>
      </c>
      <c r="CA167" s="205">
        <v>28108</v>
      </c>
      <c r="CB167" s="205">
        <v>28108</v>
      </c>
      <c r="CC167" s="205">
        <v>28109</v>
      </c>
      <c r="CD167" s="205">
        <v>28109</v>
      </c>
      <c r="CE167" s="206">
        <v>28110</v>
      </c>
      <c r="CF167" s="205">
        <v>28110</v>
      </c>
      <c r="CG167" s="207">
        <v>28110</v>
      </c>
      <c r="CH167" s="168"/>
    </row>
    <row r="168" spans="1:86" x14ac:dyDescent="0.35">
      <c r="A168" s="190">
        <v>43994</v>
      </c>
      <c r="B168" s="232">
        <v>29174</v>
      </c>
      <c r="C168" s="203">
        <v>29174</v>
      </c>
      <c r="D168" s="203">
        <v>29174</v>
      </c>
      <c r="E168" s="203">
        <v>29173</v>
      </c>
      <c r="F168" s="204">
        <v>29173</v>
      </c>
      <c r="G168" s="201">
        <v>29172</v>
      </c>
      <c r="H168" s="201">
        <v>29171</v>
      </c>
      <c r="I168" s="201">
        <v>29172</v>
      </c>
      <c r="J168" s="202">
        <v>29172</v>
      </c>
      <c r="K168" s="203">
        <v>28088</v>
      </c>
      <c r="L168" s="204">
        <v>28088</v>
      </c>
      <c r="M168" s="201">
        <v>28088</v>
      </c>
      <c r="N168" s="201">
        <v>28088</v>
      </c>
      <c r="O168" s="203">
        <v>28088</v>
      </c>
      <c r="P168" s="203">
        <v>28088</v>
      </c>
      <c r="Q168" s="203">
        <v>28088</v>
      </c>
      <c r="R168" s="203">
        <v>28088</v>
      </c>
      <c r="S168" s="203">
        <v>28088</v>
      </c>
      <c r="T168" s="204">
        <v>28088</v>
      </c>
      <c r="U168" s="202">
        <v>28088</v>
      </c>
      <c r="V168" s="201">
        <v>28088</v>
      </c>
      <c r="W168" s="203">
        <v>28088</v>
      </c>
      <c r="X168" s="204">
        <v>28088</v>
      </c>
      <c r="Y168" s="204">
        <v>28088</v>
      </c>
      <c r="Z168" s="204">
        <v>28088</v>
      </c>
      <c r="AA168" s="202">
        <v>28088</v>
      </c>
      <c r="AB168" s="203">
        <v>28088</v>
      </c>
      <c r="AC168" s="204">
        <v>28087</v>
      </c>
      <c r="AD168" s="201">
        <v>28088</v>
      </c>
      <c r="AE168" s="201">
        <v>28088</v>
      </c>
      <c r="AF168" s="201">
        <v>28088</v>
      </c>
      <c r="AG168" s="202">
        <v>28088</v>
      </c>
      <c r="AH168" s="203">
        <v>28089</v>
      </c>
      <c r="AI168" s="202">
        <v>28091</v>
      </c>
      <c r="AJ168" s="203">
        <v>28089</v>
      </c>
      <c r="AK168" s="203">
        <v>28091</v>
      </c>
      <c r="AL168" s="203">
        <v>28090</v>
      </c>
      <c r="AM168" s="203">
        <v>28078</v>
      </c>
      <c r="AN168" s="204">
        <v>28090</v>
      </c>
      <c r="AO168" s="202">
        <v>28090</v>
      </c>
      <c r="AP168" s="205">
        <v>28097</v>
      </c>
      <c r="AQ168" s="50">
        <v>28097</v>
      </c>
      <c r="AR168" s="205">
        <v>28097</v>
      </c>
      <c r="AS168" s="205">
        <v>28097</v>
      </c>
      <c r="AT168" s="205">
        <v>28097</v>
      </c>
      <c r="AU168" s="205">
        <v>28097</v>
      </c>
      <c r="AV168" s="205">
        <v>28099</v>
      </c>
      <c r="AW168" s="205">
        <v>28097</v>
      </c>
      <c r="AX168" s="205">
        <v>28097</v>
      </c>
      <c r="AY168" s="205">
        <v>28097</v>
      </c>
      <c r="AZ168" s="206">
        <v>28097</v>
      </c>
      <c r="BA168" s="205">
        <v>28097</v>
      </c>
      <c r="BB168" s="205">
        <v>28097</v>
      </c>
      <c r="BC168" s="205">
        <v>28097</v>
      </c>
      <c r="BD168" s="205">
        <v>28097</v>
      </c>
      <c r="BE168" s="205">
        <v>28097</v>
      </c>
      <c r="BF168" s="205">
        <v>28099</v>
      </c>
      <c r="BG168" s="205">
        <v>28099</v>
      </c>
      <c r="BH168" s="205">
        <v>28099</v>
      </c>
      <c r="BI168" s="205">
        <v>28099</v>
      </c>
      <c r="BJ168" s="205">
        <v>28099</v>
      </c>
      <c r="BK168" s="205">
        <v>28094</v>
      </c>
      <c r="BL168" s="205">
        <v>28094</v>
      </c>
      <c r="BM168" s="205">
        <v>28093</v>
      </c>
      <c r="BN168" s="205">
        <v>28093</v>
      </c>
      <c r="BO168" s="205">
        <v>28086</v>
      </c>
      <c r="BP168" s="205">
        <v>28093</v>
      </c>
      <c r="BQ168" s="205">
        <v>28093</v>
      </c>
      <c r="BR168" s="205">
        <v>28101</v>
      </c>
      <c r="BS168" s="205">
        <v>28101</v>
      </c>
      <c r="BT168" s="205">
        <v>28100</v>
      </c>
      <c r="BU168" s="205">
        <v>28100</v>
      </c>
      <c r="BV168" s="205">
        <v>28098</v>
      </c>
      <c r="BW168" s="205">
        <v>28098</v>
      </c>
      <c r="BX168" s="205">
        <v>28098</v>
      </c>
      <c r="BY168" s="205">
        <v>28098</v>
      </c>
      <c r="BZ168" s="50">
        <v>28098</v>
      </c>
      <c r="CA168" s="205">
        <v>28098</v>
      </c>
      <c r="CB168" s="205">
        <v>28098</v>
      </c>
      <c r="CC168" s="205">
        <v>28099</v>
      </c>
      <c r="CD168" s="205">
        <v>28099</v>
      </c>
      <c r="CE168" s="206">
        <v>28100</v>
      </c>
      <c r="CF168" s="205">
        <v>28100</v>
      </c>
      <c r="CG168" s="207">
        <v>28100</v>
      </c>
      <c r="CH168" s="168"/>
    </row>
    <row r="169" spans="1:86" x14ac:dyDescent="0.35">
      <c r="A169" s="190">
        <v>43993</v>
      </c>
      <c r="B169" s="232">
        <v>29155</v>
      </c>
      <c r="C169" s="203">
        <v>29155</v>
      </c>
      <c r="D169" s="203">
        <v>29155</v>
      </c>
      <c r="E169" s="203">
        <v>29154</v>
      </c>
      <c r="F169" s="204">
        <v>29154</v>
      </c>
      <c r="G169" s="201">
        <v>29153</v>
      </c>
      <c r="H169" s="201">
        <v>29152</v>
      </c>
      <c r="I169" s="201">
        <v>29153</v>
      </c>
      <c r="J169" s="202">
        <v>29153</v>
      </c>
      <c r="K169" s="203">
        <v>28080</v>
      </c>
      <c r="L169" s="204">
        <v>28080</v>
      </c>
      <c r="M169" s="201">
        <v>28080</v>
      </c>
      <c r="N169" s="201">
        <v>28080</v>
      </c>
      <c r="O169" s="203">
        <v>28080</v>
      </c>
      <c r="P169" s="203">
        <v>28080</v>
      </c>
      <c r="Q169" s="203">
        <v>28080</v>
      </c>
      <c r="R169" s="203">
        <v>28080</v>
      </c>
      <c r="S169" s="203">
        <v>28080</v>
      </c>
      <c r="T169" s="204">
        <v>28080</v>
      </c>
      <c r="U169" s="202">
        <v>28080</v>
      </c>
      <c r="V169" s="201">
        <v>28080</v>
      </c>
      <c r="W169" s="203">
        <v>28080</v>
      </c>
      <c r="X169" s="204">
        <v>28080</v>
      </c>
      <c r="Y169" s="204">
        <v>28080</v>
      </c>
      <c r="Z169" s="204">
        <v>28080</v>
      </c>
      <c r="AA169" s="202">
        <v>28080</v>
      </c>
      <c r="AB169" s="203">
        <v>28080</v>
      </c>
      <c r="AC169" s="204">
        <v>28079</v>
      </c>
      <c r="AD169" s="201">
        <v>28080</v>
      </c>
      <c r="AE169" s="201">
        <v>28080</v>
      </c>
      <c r="AF169" s="201">
        <v>28080</v>
      </c>
      <c r="AG169" s="202">
        <v>28080</v>
      </c>
      <c r="AH169" s="203">
        <v>28081</v>
      </c>
      <c r="AI169" s="202">
        <v>28083</v>
      </c>
      <c r="AJ169" s="203">
        <v>28081</v>
      </c>
      <c r="AK169" s="203">
        <v>28083</v>
      </c>
      <c r="AL169" s="203">
        <v>28082</v>
      </c>
      <c r="AM169" s="203">
        <v>28070</v>
      </c>
      <c r="AN169" s="204">
        <v>28082</v>
      </c>
      <c r="AO169" s="202">
        <v>28082</v>
      </c>
      <c r="AP169" s="205">
        <v>28088</v>
      </c>
      <c r="AQ169" s="50">
        <v>28088</v>
      </c>
      <c r="AR169" s="205">
        <v>28088</v>
      </c>
      <c r="AS169" s="205">
        <v>28088</v>
      </c>
      <c r="AT169" s="205">
        <v>28088</v>
      </c>
      <c r="AU169" s="205">
        <v>28088</v>
      </c>
      <c r="AV169" s="205">
        <v>28090</v>
      </c>
      <c r="AW169" s="205">
        <v>28088</v>
      </c>
      <c r="AX169" s="205">
        <v>28088</v>
      </c>
      <c r="AY169" s="205">
        <v>28088</v>
      </c>
      <c r="AZ169" s="206">
        <v>28088</v>
      </c>
      <c r="BA169" s="205">
        <v>28088</v>
      </c>
      <c r="BB169" s="205">
        <v>28088</v>
      </c>
      <c r="BC169" s="205">
        <v>28088</v>
      </c>
      <c r="BD169" s="205">
        <v>28088</v>
      </c>
      <c r="BE169" s="205">
        <v>28088</v>
      </c>
      <c r="BF169" s="205">
        <v>28090</v>
      </c>
      <c r="BG169" s="205">
        <v>28090</v>
      </c>
      <c r="BH169" s="205">
        <v>28090</v>
      </c>
      <c r="BI169" s="205">
        <v>28090</v>
      </c>
      <c r="BJ169" s="205">
        <v>28090</v>
      </c>
      <c r="BK169" s="205">
        <v>28085</v>
      </c>
      <c r="BL169" s="205">
        <v>28085</v>
      </c>
      <c r="BM169" s="205">
        <v>28084</v>
      </c>
      <c r="BN169" s="205">
        <v>28084</v>
      </c>
      <c r="BO169" s="205">
        <v>28077</v>
      </c>
      <c r="BP169" s="205">
        <v>28084</v>
      </c>
      <c r="BQ169" s="205">
        <v>28084</v>
      </c>
      <c r="BR169" s="205">
        <v>28092</v>
      </c>
      <c r="BS169" s="205">
        <v>28092</v>
      </c>
      <c r="BT169" s="205">
        <v>28091</v>
      </c>
      <c r="BU169" s="205">
        <v>28091</v>
      </c>
      <c r="BV169" s="205">
        <v>28089</v>
      </c>
      <c r="BW169" s="205">
        <v>28089</v>
      </c>
      <c r="BX169" s="205">
        <v>28089</v>
      </c>
      <c r="BY169" s="205">
        <v>28089</v>
      </c>
      <c r="BZ169" s="50">
        <v>28089</v>
      </c>
      <c r="CA169" s="205">
        <v>28089</v>
      </c>
      <c r="CB169" s="205">
        <v>28089</v>
      </c>
      <c r="CC169" s="205">
        <v>28090</v>
      </c>
      <c r="CD169" s="205">
        <v>28090</v>
      </c>
      <c r="CE169" s="206">
        <v>28091</v>
      </c>
      <c r="CF169" s="205">
        <v>28091</v>
      </c>
      <c r="CG169" s="207">
        <v>28091</v>
      </c>
      <c r="CH169" s="168"/>
    </row>
    <row r="170" spans="1:86" x14ac:dyDescent="0.35">
      <c r="A170" s="190">
        <v>43992</v>
      </c>
      <c r="B170" s="232">
        <v>29131</v>
      </c>
      <c r="C170" s="203">
        <v>29131</v>
      </c>
      <c r="D170" s="203">
        <v>29131</v>
      </c>
      <c r="E170" s="203">
        <v>29130</v>
      </c>
      <c r="F170" s="204">
        <v>29130</v>
      </c>
      <c r="G170" s="201">
        <v>29129</v>
      </c>
      <c r="H170" s="201">
        <v>29128</v>
      </c>
      <c r="I170" s="201">
        <v>29129</v>
      </c>
      <c r="J170" s="202">
        <v>29129</v>
      </c>
      <c r="K170" s="203">
        <v>28066</v>
      </c>
      <c r="L170" s="204">
        <v>28066</v>
      </c>
      <c r="M170" s="201">
        <v>28066</v>
      </c>
      <c r="N170" s="201">
        <v>28066</v>
      </c>
      <c r="O170" s="203">
        <v>28066</v>
      </c>
      <c r="P170" s="203">
        <v>28066</v>
      </c>
      <c r="Q170" s="203">
        <v>28066</v>
      </c>
      <c r="R170" s="203">
        <v>28066</v>
      </c>
      <c r="S170" s="203">
        <v>28066</v>
      </c>
      <c r="T170" s="204">
        <v>28066</v>
      </c>
      <c r="U170" s="202">
        <v>28066</v>
      </c>
      <c r="V170" s="201">
        <v>28066</v>
      </c>
      <c r="W170" s="203">
        <v>28066</v>
      </c>
      <c r="X170" s="204">
        <v>28066</v>
      </c>
      <c r="Y170" s="204">
        <v>28066</v>
      </c>
      <c r="Z170" s="204">
        <v>28066</v>
      </c>
      <c r="AA170" s="202">
        <v>28066</v>
      </c>
      <c r="AB170" s="203">
        <v>28066</v>
      </c>
      <c r="AC170" s="204">
        <v>28065</v>
      </c>
      <c r="AD170" s="201">
        <v>28066</v>
      </c>
      <c r="AE170" s="201">
        <v>28066</v>
      </c>
      <c r="AF170" s="201">
        <v>28066</v>
      </c>
      <c r="AG170" s="202">
        <v>28066</v>
      </c>
      <c r="AH170" s="203">
        <v>28067</v>
      </c>
      <c r="AI170" s="202">
        <v>28069</v>
      </c>
      <c r="AJ170" s="203">
        <v>28067</v>
      </c>
      <c r="AK170" s="203">
        <v>28069</v>
      </c>
      <c r="AL170" s="203">
        <v>28068</v>
      </c>
      <c r="AM170" s="203">
        <v>28056</v>
      </c>
      <c r="AN170" s="204">
        <v>28068</v>
      </c>
      <c r="AO170" s="202">
        <v>28068</v>
      </c>
      <c r="AP170" s="205">
        <v>28073</v>
      </c>
      <c r="AQ170" s="50">
        <v>28073</v>
      </c>
      <c r="AR170" s="205">
        <v>28073</v>
      </c>
      <c r="AS170" s="205">
        <v>28073</v>
      </c>
      <c r="AT170" s="205">
        <v>28073</v>
      </c>
      <c r="AU170" s="205">
        <v>28073</v>
      </c>
      <c r="AV170" s="205">
        <v>28075</v>
      </c>
      <c r="AW170" s="205">
        <v>28073</v>
      </c>
      <c r="AX170" s="205">
        <v>28073</v>
      </c>
      <c r="AY170" s="205">
        <v>28073</v>
      </c>
      <c r="AZ170" s="206">
        <v>28073</v>
      </c>
      <c r="BA170" s="205">
        <v>28073</v>
      </c>
      <c r="BB170" s="205">
        <v>28073</v>
      </c>
      <c r="BC170" s="205">
        <v>28073</v>
      </c>
      <c r="BD170" s="205">
        <v>28073</v>
      </c>
      <c r="BE170" s="205">
        <v>28073</v>
      </c>
      <c r="BF170" s="205">
        <v>28075</v>
      </c>
      <c r="BG170" s="205">
        <v>28075</v>
      </c>
      <c r="BH170" s="205">
        <v>28075</v>
      </c>
      <c r="BI170" s="205">
        <v>28075</v>
      </c>
      <c r="BJ170" s="205">
        <v>28075</v>
      </c>
      <c r="BK170" s="205">
        <v>28070</v>
      </c>
      <c r="BL170" s="205">
        <v>28070</v>
      </c>
      <c r="BM170" s="205">
        <v>28069</v>
      </c>
      <c r="BN170" s="205">
        <v>28069</v>
      </c>
      <c r="BO170" s="205">
        <v>28062</v>
      </c>
      <c r="BP170" s="205">
        <v>28069</v>
      </c>
      <c r="BQ170" s="205">
        <v>28069</v>
      </c>
      <c r="BR170" s="205">
        <v>28077</v>
      </c>
      <c r="BS170" s="205">
        <v>28077</v>
      </c>
      <c r="BT170" s="205">
        <v>28076</v>
      </c>
      <c r="BU170" s="205">
        <v>28076</v>
      </c>
      <c r="BV170" s="205">
        <v>28074</v>
      </c>
      <c r="BW170" s="205">
        <v>28074</v>
      </c>
      <c r="BX170" s="205">
        <v>28074</v>
      </c>
      <c r="BY170" s="205">
        <v>28074</v>
      </c>
      <c r="BZ170" s="50">
        <v>28074</v>
      </c>
      <c r="CA170" s="205">
        <v>28074</v>
      </c>
      <c r="CB170" s="205">
        <v>28074</v>
      </c>
      <c r="CC170" s="205">
        <v>28075</v>
      </c>
      <c r="CD170" s="205">
        <v>28075</v>
      </c>
      <c r="CE170" s="206">
        <v>28076</v>
      </c>
      <c r="CF170" s="205">
        <v>28076</v>
      </c>
      <c r="CG170" s="207">
        <v>28076</v>
      </c>
      <c r="CH170" s="168"/>
    </row>
    <row r="171" spans="1:86" x14ac:dyDescent="0.35">
      <c r="A171" s="190">
        <v>43991</v>
      </c>
      <c r="B171" s="232">
        <v>29102</v>
      </c>
      <c r="C171" s="203">
        <v>29102</v>
      </c>
      <c r="D171" s="203">
        <v>29102</v>
      </c>
      <c r="E171" s="203">
        <v>29102</v>
      </c>
      <c r="F171" s="204">
        <v>29102</v>
      </c>
      <c r="G171" s="201">
        <v>29101</v>
      </c>
      <c r="H171" s="201">
        <v>29100</v>
      </c>
      <c r="I171" s="201">
        <v>29101</v>
      </c>
      <c r="J171" s="202">
        <v>29101</v>
      </c>
      <c r="K171" s="203">
        <v>28041</v>
      </c>
      <c r="L171" s="204">
        <v>28041</v>
      </c>
      <c r="M171" s="201">
        <v>28041</v>
      </c>
      <c r="N171" s="201">
        <v>28041</v>
      </c>
      <c r="O171" s="203">
        <v>28041</v>
      </c>
      <c r="P171" s="203">
        <v>28041</v>
      </c>
      <c r="Q171" s="203">
        <v>28041</v>
      </c>
      <c r="R171" s="203">
        <v>28041</v>
      </c>
      <c r="S171" s="203">
        <v>28041</v>
      </c>
      <c r="T171" s="204">
        <v>28041</v>
      </c>
      <c r="U171" s="202">
        <v>28041</v>
      </c>
      <c r="V171" s="201">
        <v>28041</v>
      </c>
      <c r="W171" s="203">
        <v>28041</v>
      </c>
      <c r="X171" s="204">
        <v>28041</v>
      </c>
      <c r="Y171" s="204">
        <v>28041</v>
      </c>
      <c r="Z171" s="204">
        <v>28041</v>
      </c>
      <c r="AA171" s="202">
        <v>28041</v>
      </c>
      <c r="AB171" s="203">
        <v>28041</v>
      </c>
      <c r="AC171" s="204">
        <v>28040</v>
      </c>
      <c r="AD171" s="201">
        <v>28041</v>
      </c>
      <c r="AE171" s="201">
        <v>28041</v>
      </c>
      <c r="AF171" s="201">
        <v>28041</v>
      </c>
      <c r="AG171" s="202">
        <v>28041</v>
      </c>
      <c r="AH171" s="203">
        <v>28042</v>
      </c>
      <c r="AI171" s="202">
        <v>28044</v>
      </c>
      <c r="AJ171" s="203">
        <v>28042</v>
      </c>
      <c r="AK171" s="203">
        <v>28044</v>
      </c>
      <c r="AL171" s="203">
        <v>28043</v>
      </c>
      <c r="AM171" s="203">
        <v>28032</v>
      </c>
      <c r="AN171" s="204">
        <v>28043</v>
      </c>
      <c r="AO171" s="202">
        <v>28043</v>
      </c>
      <c r="AP171" s="205">
        <v>28048</v>
      </c>
      <c r="AQ171" s="50">
        <v>28048</v>
      </c>
      <c r="AR171" s="205">
        <v>28048</v>
      </c>
      <c r="AS171" s="205">
        <v>28048</v>
      </c>
      <c r="AT171" s="205">
        <v>28048</v>
      </c>
      <c r="AU171" s="205">
        <v>28048</v>
      </c>
      <c r="AV171" s="205">
        <v>28050</v>
      </c>
      <c r="AW171" s="205">
        <v>28048</v>
      </c>
      <c r="AX171" s="205">
        <v>28048</v>
      </c>
      <c r="AY171" s="205">
        <v>28048</v>
      </c>
      <c r="AZ171" s="206">
        <v>28048</v>
      </c>
      <c r="BA171" s="205">
        <v>28048</v>
      </c>
      <c r="BB171" s="205">
        <v>28048</v>
      </c>
      <c r="BC171" s="205">
        <v>28048</v>
      </c>
      <c r="BD171" s="205">
        <v>28048</v>
      </c>
      <c r="BE171" s="205">
        <v>28048</v>
      </c>
      <c r="BF171" s="205">
        <v>28050</v>
      </c>
      <c r="BG171" s="205">
        <v>28050</v>
      </c>
      <c r="BH171" s="205">
        <v>28050</v>
      </c>
      <c r="BI171" s="205">
        <v>28050</v>
      </c>
      <c r="BJ171" s="205">
        <v>28050</v>
      </c>
      <c r="BK171" s="205">
        <v>28045</v>
      </c>
      <c r="BL171" s="205">
        <v>28045</v>
      </c>
      <c r="BM171" s="205">
        <v>28044</v>
      </c>
      <c r="BN171" s="205">
        <v>28044</v>
      </c>
      <c r="BO171" s="205">
        <v>28039</v>
      </c>
      <c r="BP171" s="205">
        <v>28044</v>
      </c>
      <c r="BQ171" s="205">
        <v>28044</v>
      </c>
      <c r="BR171" s="205">
        <v>28052</v>
      </c>
      <c r="BS171" s="205">
        <v>28052</v>
      </c>
      <c r="BT171" s="205">
        <v>28051</v>
      </c>
      <c r="BU171" s="205">
        <v>28051</v>
      </c>
      <c r="BV171" s="205">
        <v>28049</v>
      </c>
      <c r="BW171" s="205">
        <v>28049</v>
      </c>
      <c r="BX171" s="205">
        <v>28049</v>
      </c>
      <c r="BY171" s="205">
        <v>28049</v>
      </c>
      <c r="BZ171" s="50">
        <v>28049</v>
      </c>
      <c r="CA171" s="205">
        <v>28049</v>
      </c>
      <c r="CB171" s="205">
        <v>28049</v>
      </c>
      <c r="CC171" s="205">
        <v>28050</v>
      </c>
      <c r="CD171" s="205">
        <v>28050</v>
      </c>
      <c r="CE171" s="206">
        <v>28051</v>
      </c>
      <c r="CF171" s="205">
        <v>28051</v>
      </c>
      <c r="CG171" s="207">
        <v>28051</v>
      </c>
      <c r="CH171" s="168"/>
    </row>
    <row r="172" spans="1:86" x14ac:dyDescent="0.35">
      <c r="A172" s="190">
        <v>43990</v>
      </c>
      <c r="B172" s="232">
        <v>29089</v>
      </c>
      <c r="C172" s="203">
        <v>29089</v>
      </c>
      <c r="D172" s="203">
        <v>29089</v>
      </c>
      <c r="E172" s="203">
        <v>29089</v>
      </c>
      <c r="F172" s="204">
        <v>29089</v>
      </c>
      <c r="G172" s="201">
        <v>29088</v>
      </c>
      <c r="H172" s="201">
        <v>29087</v>
      </c>
      <c r="I172" s="201">
        <v>29088</v>
      </c>
      <c r="J172" s="202">
        <v>29088</v>
      </c>
      <c r="K172" s="203">
        <v>28031</v>
      </c>
      <c r="L172" s="204">
        <v>28031</v>
      </c>
      <c r="M172" s="201">
        <v>28031</v>
      </c>
      <c r="N172" s="201">
        <v>28031</v>
      </c>
      <c r="O172" s="203">
        <v>28031</v>
      </c>
      <c r="P172" s="203">
        <v>28031</v>
      </c>
      <c r="Q172" s="203">
        <v>28031</v>
      </c>
      <c r="R172" s="203">
        <v>28031</v>
      </c>
      <c r="S172" s="203">
        <v>28031</v>
      </c>
      <c r="T172" s="204">
        <v>28031</v>
      </c>
      <c r="U172" s="202">
        <v>28031</v>
      </c>
      <c r="V172" s="201">
        <v>28031</v>
      </c>
      <c r="W172" s="203">
        <v>28031</v>
      </c>
      <c r="X172" s="204">
        <v>28031</v>
      </c>
      <c r="Y172" s="204">
        <v>28031</v>
      </c>
      <c r="Z172" s="204">
        <v>28031</v>
      </c>
      <c r="AA172" s="202">
        <v>28031</v>
      </c>
      <c r="AB172" s="203">
        <v>28031</v>
      </c>
      <c r="AC172" s="204">
        <v>28030</v>
      </c>
      <c r="AD172" s="201">
        <v>28031</v>
      </c>
      <c r="AE172" s="201">
        <v>28031</v>
      </c>
      <c r="AF172" s="201">
        <v>28031</v>
      </c>
      <c r="AG172" s="202">
        <v>28030</v>
      </c>
      <c r="AH172" s="203">
        <v>28031</v>
      </c>
      <c r="AI172" s="202">
        <v>28034</v>
      </c>
      <c r="AJ172" s="203">
        <v>28031</v>
      </c>
      <c r="AK172" s="203">
        <v>28033</v>
      </c>
      <c r="AL172" s="203">
        <v>28032</v>
      </c>
      <c r="AM172" s="203">
        <v>28021</v>
      </c>
      <c r="AN172" s="204">
        <v>28032</v>
      </c>
      <c r="AO172" s="202">
        <v>28032</v>
      </c>
      <c r="AP172" s="205">
        <v>28037</v>
      </c>
      <c r="AQ172" s="50">
        <v>28037</v>
      </c>
      <c r="AR172" s="205">
        <v>28037</v>
      </c>
      <c r="AS172" s="205">
        <v>28037</v>
      </c>
      <c r="AT172" s="205">
        <v>28037</v>
      </c>
      <c r="AU172" s="205">
        <v>28037</v>
      </c>
      <c r="AV172" s="205">
        <v>28039</v>
      </c>
      <c r="AW172" s="205">
        <v>28037</v>
      </c>
      <c r="AX172" s="205">
        <v>28037</v>
      </c>
      <c r="AY172" s="205">
        <v>28037</v>
      </c>
      <c r="AZ172" s="206">
        <v>28037</v>
      </c>
      <c r="BA172" s="205">
        <v>28037</v>
      </c>
      <c r="BB172" s="205">
        <v>28037</v>
      </c>
      <c r="BC172" s="205">
        <v>28037</v>
      </c>
      <c r="BD172" s="205">
        <v>28037</v>
      </c>
      <c r="BE172" s="205">
        <v>28037</v>
      </c>
      <c r="BF172" s="205">
        <v>28039</v>
      </c>
      <c r="BG172" s="205">
        <v>28039</v>
      </c>
      <c r="BH172" s="205">
        <v>28039</v>
      </c>
      <c r="BI172" s="205">
        <v>28039</v>
      </c>
      <c r="BJ172" s="205">
        <v>28039</v>
      </c>
      <c r="BK172" s="205">
        <v>28034</v>
      </c>
      <c r="BL172" s="205">
        <v>28034</v>
      </c>
      <c r="BM172" s="205">
        <v>28033</v>
      </c>
      <c r="BN172" s="205">
        <v>28033</v>
      </c>
      <c r="BO172" s="205">
        <v>28028</v>
      </c>
      <c r="BP172" s="205">
        <v>28033</v>
      </c>
      <c r="BQ172" s="205">
        <v>28033</v>
      </c>
      <c r="BR172" s="205">
        <v>28041</v>
      </c>
      <c r="BS172" s="205">
        <v>28041</v>
      </c>
      <c r="BT172" s="205">
        <v>28040</v>
      </c>
      <c r="BU172" s="205">
        <v>28040</v>
      </c>
      <c r="BV172" s="205">
        <v>28038</v>
      </c>
      <c r="BW172" s="205">
        <v>28038</v>
      </c>
      <c r="BX172" s="205">
        <v>28038</v>
      </c>
      <c r="BY172" s="205">
        <v>28038</v>
      </c>
      <c r="BZ172" s="50">
        <v>28038</v>
      </c>
      <c r="CA172" s="205">
        <v>28038</v>
      </c>
      <c r="CB172" s="205">
        <v>28038</v>
      </c>
      <c r="CC172" s="205">
        <v>28039</v>
      </c>
      <c r="CD172" s="205">
        <v>28039</v>
      </c>
      <c r="CE172" s="206">
        <v>28040</v>
      </c>
      <c r="CF172" s="205">
        <v>28040</v>
      </c>
      <c r="CG172" s="207">
        <v>28040</v>
      </c>
      <c r="CH172" s="168"/>
    </row>
    <row r="173" spans="1:86" x14ac:dyDescent="0.35">
      <c r="A173" s="190">
        <v>43989</v>
      </c>
      <c r="B173" s="232">
        <v>29062</v>
      </c>
      <c r="C173" s="203">
        <v>29062</v>
      </c>
      <c r="D173" s="203">
        <v>29062</v>
      </c>
      <c r="E173" s="203">
        <v>29062</v>
      </c>
      <c r="F173" s="204">
        <v>29062</v>
      </c>
      <c r="G173" s="201">
        <v>29061</v>
      </c>
      <c r="H173" s="201">
        <v>29060</v>
      </c>
      <c r="I173" s="201">
        <v>29061</v>
      </c>
      <c r="J173" s="202">
        <v>29061</v>
      </c>
      <c r="K173" s="203">
        <v>28013</v>
      </c>
      <c r="L173" s="204">
        <v>28013</v>
      </c>
      <c r="M173" s="201">
        <v>28013</v>
      </c>
      <c r="N173" s="201">
        <v>28013</v>
      </c>
      <c r="O173" s="203">
        <v>28013</v>
      </c>
      <c r="P173" s="203">
        <v>28013</v>
      </c>
      <c r="Q173" s="203">
        <v>28013</v>
      </c>
      <c r="R173" s="203">
        <v>28013</v>
      </c>
      <c r="S173" s="203">
        <v>28013</v>
      </c>
      <c r="T173" s="204">
        <v>28013</v>
      </c>
      <c r="U173" s="202">
        <v>28013</v>
      </c>
      <c r="V173" s="201">
        <v>28013</v>
      </c>
      <c r="W173" s="203">
        <v>28013</v>
      </c>
      <c r="X173" s="204">
        <v>28013</v>
      </c>
      <c r="Y173" s="204">
        <v>28013</v>
      </c>
      <c r="Z173" s="204">
        <v>28013</v>
      </c>
      <c r="AA173" s="202">
        <v>28013</v>
      </c>
      <c r="AB173" s="203">
        <v>28013</v>
      </c>
      <c r="AC173" s="204">
        <v>28012</v>
      </c>
      <c r="AD173" s="201">
        <v>28013</v>
      </c>
      <c r="AE173" s="201">
        <v>28013</v>
      </c>
      <c r="AF173" s="201">
        <v>28013</v>
      </c>
      <c r="AG173" s="202">
        <v>28013</v>
      </c>
      <c r="AH173" s="203">
        <v>28014</v>
      </c>
      <c r="AI173" s="202">
        <v>28016</v>
      </c>
      <c r="AJ173" s="203">
        <v>28014</v>
      </c>
      <c r="AK173" s="203">
        <v>28016</v>
      </c>
      <c r="AL173" s="203">
        <v>28015</v>
      </c>
      <c r="AM173" s="203">
        <v>28004</v>
      </c>
      <c r="AN173" s="204">
        <v>28015</v>
      </c>
      <c r="AO173" s="202">
        <v>28015</v>
      </c>
      <c r="AP173" s="205">
        <v>28019</v>
      </c>
      <c r="AQ173" s="50">
        <v>28019</v>
      </c>
      <c r="AR173" s="205">
        <v>28019</v>
      </c>
      <c r="AS173" s="205">
        <v>28019</v>
      </c>
      <c r="AT173" s="205">
        <v>28019</v>
      </c>
      <c r="AU173" s="205">
        <v>28019</v>
      </c>
      <c r="AV173" s="205">
        <v>28021</v>
      </c>
      <c r="AW173" s="205">
        <v>28019</v>
      </c>
      <c r="AX173" s="205">
        <v>28019</v>
      </c>
      <c r="AY173" s="205">
        <v>28019</v>
      </c>
      <c r="AZ173" s="206">
        <v>28019</v>
      </c>
      <c r="BA173" s="205">
        <v>28019</v>
      </c>
      <c r="BB173" s="205">
        <v>28019</v>
      </c>
      <c r="BC173" s="205">
        <v>28019</v>
      </c>
      <c r="BD173" s="205">
        <v>28019</v>
      </c>
      <c r="BE173" s="205">
        <v>28019</v>
      </c>
      <c r="BF173" s="205">
        <v>28021</v>
      </c>
      <c r="BG173" s="205">
        <v>28021</v>
      </c>
      <c r="BH173" s="205">
        <v>28021</v>
      </c>
      <c r="BI173" s="205">
        <v>28021</v>
      </c>
      <c r="BJ173" s="205">
        <v>28021</v>
      </c>
      <c r="BK173" s="205">
        <v>28016</v>
      </c>
      <c r="BL173" s="205">
        <v>28016</v>
      </c>
      <c r="BM173" s="205">
        <v>28015</v>
      </c>
      <c r="BN173" s="205">
        <v>28015</v>
      </c>
      <c r="BO173" s="205">
        <v>28011</v>
      </c>
      <c r="BP173" s="205">
        <v>28015</v>
      </c>
      <c r="BQ173" s="205">
        <v>28015</v>
      </c>
      <c r="BR173" s="205">
        <v>28023</v>
      </c>
      <c r="BS173" s="205">
        <v>28023</v>
      </c>
      <c r="BT173" s="205">
        <v>28022</v>
      </c>
      <c r="BU173" s="205">
        <v>28022</v>
      </c>
      <c r="BV173" s="205">
        <v>28020</v>
      </c>
      <c r="BW173" s="205">
        <v>28020</v>
      </c>
      <c r="BX173" s="205">
        <v>28020</v>
      </c>
      <c r="BY173" s="205">
        <v>28020</v>
      </c>
      <c r="BZ173" s="50">
        <v>28020</v>
      </c>
      <c r="CA173" s="205">
        <v>28020</v>
      </c>
      <c r="CB173" s="205">
        <v>28020</v>
      </c>
      <c r="CC173" s="205">
        <v>28020</v>
      </c>
      <c r="CD173" s="205">
        <v>28020</v>
      </c>
      <c r="CE173" s="206">
        <v>28021</v>
      </c>
      <c r="CF173" s="205">
        <v>28021</v>
      </c>
      <c r="CG173" s="207">
        <v>28021</v>
      </c>
      <c r="CH173" s="168"/>
    </row>
    <row r="174" spans="1:86" x14ac:dyDescent="0.35">
      <c r="A174" s="190">
        <v>43988</v>
      </c>
      <c r="B174" s="232">
        <v>29042</v>
      </c>
      <c r="C174" s="203">
        <v>29042</v>
      </c>
      <c r="D174" s="203">
        <v>29042</v>
      </c>
      <c r="E174" s="203">
        <v>29042</v>
      </c>
      <c r="F174" s="204">
        <v>29042</v>
      </c>
      <c r="G174" s="201">
        <v>29041</v>
      </c>
      <c r="H174" s="201">
        <v>29040</v>
      </c>
      <c r="I174" s="201">
        <v>29041</v>
      </c>
      <c r="J174" s="202">
        <v>29041</v>
      </c>
      <c r="K174" s="203">
        <v>28000</v>
      </c>
      <c r="L174" s="204">
        <v>28000</v>
      </c>
      <c r="M174" s="201">
        <v>28000</v>
      </c>
      <c r="N174" s="201">
        <v>28000</v>
      </c>
      <c r="O174" s="203">
        <v>28000</v>
      </c>
      <c r="P174" s="203">
        <v>28000</v>
      </c>
      <c r="Q174" s="203">
        <v>28000</v>
      </c>
      <c r="R174" s="203">
        <v>28000</v>
      </c>
      <c r="S174" s="203">
        <v>28000</v>
      </c>
      <c r="T174" s="204">
        <v>28000</v>
      </c>
      <c r="U174" s="202">
        <v>28000</v>
      </c>
      <c r="V174" s="201">
        <v>28000</v>
      </c>
      <c r="W174" s="203">
        <v>28000</v>
      </c>
      <c r="X174" s="204">
        <v>28000</v>
      </c>
      <c r="Y174" s="204">
        <v>28000</v>
      </c>
      <c r="Z174" s="204">
        <v>28000</v>
      </c>
      <c r="AA174" s="202">
        <v>28000</v>
      </c>
      <c r="AB174" s="203">
        <v>28000</v>
      </c>
      <c r="AC174" s="204">
        <v>27999</v>
      </c>
      <c r="AD174" s="201">
        <v>28000</v>
      </c>
      <c r="AE174" s="201">
        <v>28000</v>
      </c>
      <c r="AF174" s="201">
        <v>28000</v>
      </c>
      <c r="AG174" s="202">
        <v>28000</v>
      </c>
      <c r="AH174" s="203">
        <v>28001</v>
      </c>
      <c r="AI174" s="202">
        <v>28003</v>
      </c>
      <c r="AJ174" s="203">
        <v>28001</v>
      </c>
      <c r="AK174" s="203">
        <v>28003</v>
      </c>
      <c r="AL174" s="203">
        <v>28002</v>
      </c>
      <c r="AM174" s="203">
        <v>27991</v>
      </c>
      <c r="AN174" s="204">
        <v>28002</v>
      </c>
      <c r="AO174" s="202">
        <v>28002</v>
      </c>
      <c r="AP174" s="205">
        <v>28006</v>
      </c>
      <c r="AQ174" s="50">
        <v>28006</v>
      </c>
      <c r="AR174" s="205">
        <v>28006</v>
      </c>
      <c r="AS174" s="205">
        <v>28006</v>
      </c>
      <c r="AT174" s="205">
        <v>28006</v>
      </c>
      <c r="AU174" s="205">
        <v>28006</v>
      </c>
      <c r="AV174" s="205">
        <v>28008</v>
      </c>
      <c r="AW174" s="205">
        <v>28006</v>
      </c>
      <c r="AX174" s="205">
        <v>28006</v>
      </c>
      <c r="AY174" s="205">
        <v>28006</v>
      </c>
      <c r="AZ174" s="206">
        <v>28006</v>
      </c>
      <c r="BA174" s="205">
        <v>28006</v>
      </c>
      <c r="BB174" s="205">
        <v>28006</v>
      </c>
      <c r="BC174" s="205">
        <v>28006</v>
      </c>
      <c r="BD174" s="205">
        <v>28006</v>
      </c>
      <c r="BE174" s="205">
        <v>28006</v>
      </c>
      <c r="BF174" s="205">
        <v>28008</v>
      </c>
      <c r="BG174" s="205">
        <v>28008</v>
      </c>
      <c r="BH174" s="205">
        <v>28008</v>
      </c>
      <c r="BI174" s="205">
        <v>28008</v>
      </c>
      <c r="BJ174" s="205">
        <v>28008</v>
      </c>
      <c r="BK174" s="205">
        <v>28003</v>
      </c>
      <c r="BL174" s="205">
        <v>28003</v>
      </c>
      <c r="BM174" s="205">
        <v>28002</v>
      </c>
      <c r="BN174" s="205">
        <v>28002</v>
      </c>
      <c r="BO174" s="205">
        <v>27999</v>
      </c>
      <c r="BP174" s="205">
        <v>28002</v>
      </c>
      <c r="BQ174" s="205">
        <v>28002</v>
      </c>
      <c r="BR174" s="205">
        <v>28010</v>
      </c>
      <c r="BS174" s="205">
        <v>28010</v>
      </c>
      <c r="BT174" s="205">
        <v>28009</v>
      </c>
      <c r="BU174" s="205">
        <v>28009</v>
      </c>
      <c r="BV174" s="205">
        <v>28007</v>
      </c>
      <c r="BW174" s="205">
        <v>28007</v>
      </c>
      <c r="BX174" s="205">
        <v>28007</v>
      </c>
      <c r="BY174" s="205">
        <v>28007</v>
      </c>
      <c r="BZ174" s="50">
        <v>28007</v>
      </c>
      <c r="CA174" s="205">
        <v>28007</v>
      </c>
      <c r="CB174" s="205">
        <v>28007</v>
      </c>
      <c r="CC174" s="205">
        <v>28007</v>
      </c>
      <c r="CD174" s="205">
        <v>28007</v>
      </c>
      <c r="CE174" s="206">
        <v>28007</v>
      </c>
      <c r="CF174" s="205">
        <v>28007</v>
      </c>
      <c r="CG174" s="207">
        <v>28007</v>
      </c>
      <c r="CH174" s="168"/>
    </row>
    <row r="175" spans="1:86" x14ac:dyDescent="0.35">
      <c r="A175" s="190">
        <v>43987</v>
      </c>
      <c r="B175" s="232">
        <v>29012</v>
      </c>
      <c r="C175" s="203">
        <v>29012</v>
      </c>
      <c r="D175" s="203">
        <v>29012</v>
      </c>
      <c r="E175" s="203">
        <v>29012</v>
      </c>
      <c r="F175" s="204">
        <v>29012</v>
      </c>
      <c r="G175" s="201">
        <v>29011</v>
      </c>
      <c r="H175" s="201">
        <v>29010</v>
      </c>
      <c r="I175" s="201">
        <v>29011</v>
      </c>
      <c r="J175" s="202">
        <v>29011</v>
      </c>
      <c r="K175" s="203">
        <v>27979</v>
      </c>
      <c r="L175" s="204">
        <v>27979</v>
      </c>
      <c r="M175" s="201">
        <v>27979</v>
      </c>
      <c r="N175" s="201">
        <v>27979</v>
      </c>
      <c r="O175" s="203">
        <v>27979</v>
      </c>
      <c r="P175" s="203">
        <v>27979</v>
      </c>
      <c r="Q175" s="203">
        <v>27979</v>
      </c>
      <c r="R175" s="203">
        <v>27979</v>
      </c>
      <c r="S175" s="203">
        <v>27979</v>
      </c>
      <c r="T175" s="204">
        <v>27979</v>
      </c>
      <c r="U175" s="202">
        <v>27979</v>
      </c>
      <c r="V175" s="201">
        <v>27979</v>
      </c>
      <c r="W175" s="203">
        <v>27979</v>
      </c>
      <c r="X175" s="204">
        <v>27979</v>
      </c>
      <c r="Y175" s="204">
        <v>27979</v>
      </c>
      <c r="Z175" s="204">
        <v>27979</v>
      </c>
      <c r="AA175" s="202">
        <v>27979</v>
      </c>
      <c r="AB175" s="203">
        <v>27979</v>
      </c>
      <c r="AC175" s="204">
        <v>27978</v>
      </c>
      <c r="AD175" s="201">
        <v>27979</v>
      </c>
      <c r="AE175" s="201">
        <v>27979</v>
      </c>
      <c r="AF175" s="201">
        <v>27979</v>
      </c>
      <c r="AG175" s="202">
        <v>27979</v>
      </c>
      <c r="AH175" s="203">
        <v>27980</v>
      </c>
      <c r="AI175" s="202">
        <v>27982</v>
      </c>
      <c r="AJ175" s="203">
        <v>27980</v>
      </c>
      <c r="AK175" s="203">
        <v>27982</v>
      </c>
      <c r="AL175" s="203">
        <v>27981</v>
      </c>
      <c r="AM175" s="203">
        <v>27971</v>
      </c>
      <c r="AN175" s="204">
        <v>27981</v>
      </c>
      <c r="AO175" s="202">
        <v>27981</v>
      </c>
      <c r="AP175" s="205">
        <v>27985</v>
      </c>
      <c r="AQ175" s="50">
        <v>27985</v>
      </c>
      <c r="AR175" s="205">
        <v>27985</v>
      </c>
      <c r="AS175" s="205">
        <v>27985</v>
      </c>
      <c r="AT175" s="205">
        <v>27985</v>
      </c>
      <c r="AU175" s="205">
        <v>27985</v>
      </c>
      <c r="AV175" s="205">
        <v>27987</v>
      </c>
      <c r="AW175" s="205">
        <v>27985</v>
      </c>
      <c r="AX175" s="205">
        <v>27985</v>
      </c>
      <c r="AY175" s="205">
        <v>27985</v>
      </c>
      <c r="AZ175" s="206">
        <v>27985</v>
      </c>
      <c r="BA175" s="205">
        <v>27985</v>
      </c>
      <c r="BB175" s="205">
        <v>27985</v>
      </c>
      <c r="BC175" s="205">
        <v>27985</v>
      </c>
      <c r="BD175" s="205">
        <v>27985</v>
      </c>
      <c r="BE175" s="205">
        <v>27985</v>
      </c>
      <c r="BF175" s="205">
        <v>27987</v>
      </c>
      <c r="BG175" s="205">
        <v>27987</v>
      </c>
      <c r="BH175" s="205">
        <v>27987</v>
      </c>
      <c r="BI175" s="205">
        <v>27987</v>
      </c>
      <c r="BJ175" s="205">
        <v>27987</v>
      </c>
      <c r="BK175" s="205">
        <v>27983</v>
      </c>
      <c r="BL175" s="205">
        <v>27983</v>
      </c>
      <c r="BM175" s="205">
        <v>27982</v>
      </c>
      <c r="BN175" s="205">
        <v>27982</v>
      </c>
      <c r="BO175" s="205">
        <v>27979</v>
      </c>
      <c r="BP175" s="205">
        <v>27982</v>
      </c>
      <c r="BQ175" s="205">
        <v>27982</v>
      </c>
      <c r="BR175" s="205">
        <v>27989</v>
      </c>
      <c r="BS175" s="205">
        <v>27989</v>
      </c>
      <c r="BT175" s="205">
        <v>27988</v>
      </c>
      <c r="BU175" s="205">
        <v>27988</v>
      </c>
      <c r="BV175" s="205">
        <v>27986</v>
      </c>
      <c r="BW175" s="205">
        <v>27986</v>
      </c>
      <c r="BX175" s="205">
        <v>27986</v>
      </c>
      <c r="BY175" s="205">
        <v>27986</v>
      </c>
      <c r="BZ175" s="50">
        <v>27986</v>
      </c>
      <c r="CA175" s="205">
        <v>27986</v>
      </c>
      <c r="CB175" s="205">
        <v>27986</v>
      </c>
      <c r="CC175" s="205">
        <v>27986</v>
      </c>
      <c r="CD175" s="205">
        <v>27986</v>
      </c>
      <c r="CE175" s="206">
        <v>27986</v>
      </c>
      <c r="CF175" s="205">
        <v>27986</v>
      </c>
      <c r="CG175" s="207">
        <v>27986</v>
      </c>
      <c r="CH175" s="168"/>
    </row>
    <row r="176" spans="1:86" x14ac:dyDescent="0.35">
      <c r="A176" s="190">
        <v>43986</v>
      </c>
      <c r="B176" s="232">
        <v>28989</v>
      </c>
      <c r="C176" s="203">
        <v>28989</v>
      </c>
      <c r="D176" s="203">
        <v>28989</v>
      </c>
      <c r="E176" s="203">
        <v>28989</v>
      </c>
      <c r="F176" s="204">
        <v>28989</v>
      </c>
      <c r="G176" s="201">
        <v>28988</v>
      </c>
      <c r="H176" s="201">
        <v>28987</v>
      </c>
      <c r="I176" s="201">
        <v>28988</v>
      </c>
      <c r="J176" s="202">
        <v>28988</v>
      </c>
      <c r="K176" s="203">
        <v>27963</v>
      </c>
      <c r="L176" s="204">
        <v>27963</v>
      </c>
      <c r="M176" s="201">
        <v>27963</v>
      </c>
      <c r="N176" s="201">
        <v>27963</v>
      </c>
      <c r="O176" s="203">
        <v>27963</v>
      </c>
      <c r="P176" s="203">
        <v>27963</v>
      </c>
      <c r="Q176" s="203">
        <v>27963</v>
      </c>
      <c r="R176" s="203">
        <v>27963</v>
      </c>
      <c r="S176" s="203">
        <v>27963</v>
      </c>
      <c r="T176" s="204">
        <v>27963</v>
      </c>
      <c r="U176" s="202">
        <v>27963</v>
      </c>
      <c r="V176" s="201">
        <v>27963</v>
      </c>
      <c r="W176" s="203">
        <v>27963</v>
      </c>
      <c r="X176" s="204">
        <v>27963</v>
      </c>
      <c r="Y176" s="204">
        <v>27963</v>
      </c>
      <c r="Z176" s="204">
        <v>27963</v>
      </c>
      <c r="AA176" s="202">
        <v>27963</v>
      </c>
      <c r="AB176" s="203">
        <v>27963</v>
      </c>
      <c r="AC176" s="204">
        <v>27962</v>
      </c>
      <c r="AD176" s="201">
        <v>27963</v>
      </c>
      <c r="AE176" s="201">
        <v>27963</v>
      </c>
      <c r="AF176" s="201">
        <v>27963</v>
      </c>
      <c r="AG176" s="202">
        <v>27963</v>
      </c>
      <c r="AH176" s="203">
        <v>27964</v>
      </c>
      <c r="AI176" s="202">
        <v>27966</v>
      </c>
      <c r="AJ176" s="203">
        <v>27964</v>
      </c>
      <c r="AK176" s="203">
        <v>27966</v>
      </c>
      <c r="AL176" s="203">
        <v>27965</v>
      </c>
      <c r="AM176" s="203">
        <v>27955</v>
      </c>
      <c r="AN176" s="204">
        <v>27965</v>
      </c>
      <c r="AO176" s="202">
        <v>27965</v>
      </c>
      <c r="AP176" s="205">
        <v>27969</v>
      </c>
      <c r="AQ176" s="50">
        <v>27969</v>
      </c>
      <c r="AR176" s="205">
        <v>27969</v>
      </c>
      <c r="AS176" s="205">
        <v>27969</v>
      </c>
      <c r="AT176" s="205">
        <v>27969</v>
      </c>
      <c r="AU176" s="205">
        <v>27969</v>
      </c>
      <c r="AV176" s="205">
        <v>27971</v>
      </c>
      <c r="AW176" s="205">
        <v>27969</v>
      </c>
      <c r="AX176" s="205">
        <v>27969</v>
      </c>
      <c r="AY176" s="205">
        <v>27969</v>
      </c>
      <c r="AZ176" s="206">
        <v>27969</v>
      </c>
      <c r="BA176" s="205">
        <v>27969</v>
      </c>
      <c r="BB176" s="205">
        <v>27969</v>
      </c>
      <c r="BC176" s="205">
        <v>27969</v>
      </c>
      <c r="BD176" s="205">
        <v>27969</v>
      </c>
      <c r="BE176" s="205">
        <v>27969</v>
      </c>
      <c r="BF176" s="205">
        <v>27971</v>
      </c>
      <c r="BG176" s="205">
        <v>27971</v>
      </c>
      <c r="BH176" s="205">
        <v>27971</v>
      </c>
      <c r="BI176" s="205">
        <v>27971</v>
      </c>
      <c r="BJ176" s="205">
        <v>27971</v>
      </c>
      <c r="BK176" s="205">
        <v>27967</v>
      </c>
      <c r="BL176" s="205">
        <v>27967</v>
      </c>
      <c r="BM176" s="205">
        <v>27966</v>
      </c>
      <c r="BN176" s="205">
        <v>27966</v>
      </c>
      <c r="BO176" s="205">
        <v>27963</v>
      </c>
      <c r="BP176" s="205">
        <v>27966</v>
      </c>
      <c r="BQ176" s="205">
        <v>27966</v>
      </c>
      <c r="BR176" s="205">
        <v>27973</v>
      </c>
      <c r="BS176" s="205">
        <v>27973</v>
      </c>
      <c r="BT176" s="205">
        <v>27972</v>
      </c>
      <c r="BU176" s="205">
        <v>27972</v>
      </c>
      <c r="BV176" s="205">
        <v>27970</v>
      </c>
      <c r="BW176" s="205">
        <v>27970</v>
      </c>
      <c r="BX176" s="205">
        <v>27970</v>
      </c>
      <c r="BY176" s="205">
        <v>27970</v>
      </c>
      <c r="BZ176" s="50">
        <v>27970</v>
      </c>
      <c r="CA176" s="205">
        <v>27970</v>
      </c>
      <c r="CB176" s="205">
        <v>27970</v>
      </c>
      <c r="CC176" s="205">
        <v>27970</v>
      </c>
      <c r="CD176" s="205">
        <v>27970</v>
      </c>
      <c r="CE176" s="206">
        <v>27970</v>
      </c>
      <c r="CF176" s="205">
        <v>27970</v>
      </c>
      <c r="CG176" s="207">
        <v>27970</v>
      </c>
      <c r="CH176" s="168"/>
    </row>
    <row r="177" spans="1:86" x14ac:dyDescent="0.35">
      <c r="A177" s="190">
        <v>43985</v>
      </c>
      <c r="B177" s="232">
        <v>28944</v>
      </c>
      <c r="C177" s="203">
        <v>28944</v>
      </c>
      <c r="D177" s="203">
        <v>28944</v>
      </c>
      <c r="E177" s="203">
        <v>28944</v>
      </c>
      <c r="F177" s="204">
        <v>28944</v>
      </c>
      <c r="G177" s="201">
        <v>28943</v>
      </c>
      <c r="H177" s="201">
        <v>28942</v>
      </c>
      <c r="I177" s="201">
        <v>28943</v>
      </c>
      <c r="J177" s="202">
        <v>28943</v>
      </c>
      <c r="K177" s="203">
        <v>27930</v>
      </c>
      <c r="L177" s="204">
        <v>27930</v>
      </c>
      <c r="M177" s="201">
        <v>27930</v>
      </c>
      <c r="N177" s="201">
        <v>27930</v>
      </c>
      <c r="O177" s="203">
        <v>27930</v>
      </c>
      <c r="P177" s="203">
        <v>27930</v>
      </c>
      <c r="Q177" s="203">
        <v>27930</v>
      </c>
      <c r="R177" s="203">
        <v>27930</v>
      </c>
      <c r="S177" s="203">
        <v>27930</v>
      </c>
      <c r="T177" s="204">
        <v>27930</v>
      </c>
      <c r="U177" s="202">
        <v>27930</v>
      </c>
      <c r="V177" s="201">
        <v>27930</v>
      </c>
      <c r="W177" s="203">
        <v>27930</v>
      </c>
      <c r="X177" s="204">
        <v>27930</v>
      </c>
      <c r="Y177" s="204">
        <v>27930</v>
      </c>
      <c r="Z177" s="204">
        <v>27930</v>
      </c>
      <c r="AA177" s="202">
        <v>27930</v>
      </c>
      <c r="AB177" s="203">
        <v>27930</v>
      </c>
      <c r="AC177" s="204">
        <v>27929</v>
      </c>
      <c r="AD177" s="201">
        <v>27930</v>
      </c>
      <c r="AE177" s="201">
        <v>27930</v>
      </c>
      <c r="AF177" s="201">
        <v>27930</v>
      </c>
      <c r="AG177" s="202">
        <v>27930</v>
      </c>
      <c r="AH177" s="203">
        <v>27931</v>
      </c>
      <c r="AI177" s="202">
        <v>27933</v>
      </c>
      <c r="AJ177" s="203">
        <v>27931</v>
      </c>
      <c r="AK177" s="203">
        <v>27933</v>
      </c>
      <c r="AL177" s="203">
        <v>27932</v>
      </c>
      <c r="AM177" s="203">
        <v>27922</v>
      </c>
      <c r="AN177" s="204">
        <v>27932</v>
      </c>
      <c r="AO177" s="202">
        <v>27932</v>
      </c>
      <c r="AP177" s="205">
        <v>27936</v>
      </c>
      <c r="AQ177" s="50">
        <v>27936</v>
      </c>
      <c r="AR177" s="205">
        <v>27936</v>
      </c>
      <c r="AS177" s="205">
        <v>27936</v>
      </c>
      <c r="AT177" s="205">
        <v>27936</v>
      </c>
      <c r="AU177" s="205">
        <v>27936</v>
      </c>
      <c r="AV177" s="205">
        <v>27938</v>
      </c>
      <c r="AW177" s="205">
        <v>27936</v>
      </c>
      <c r="AX177" s="205">
        <v>27936</v>
      </c>
      <c r="AY177" s="205">
        <v>27936</v>
      </c>
      <c r="AZ177" s="206">
        <v>27936</v>
      </c>
      <c r="BA177" s="205">
        <v>27936</v>
      </c>
      <c r="BB177" s="205">
        <v>27936</v>
      </c>
      <c r="BC177" s="205">
        <v>27936</v>
      </c>
      <c r="BD177" s="205">
        <v>27936</v>
      </c>
      <c r="BE177" s="205">
        <v>27936</v>
      </c>
      <c r="BF177" s="205">
        <v>27938</v>
      </c>
      <c r="BG177" s="205">
        <v>27938</v>
      </c>
      <c r="BH177" s="205">
        <v>27938</v>
      </c>
      <c r="BI177" s="205">
        <v>27938</v>
      </c>
      <c r="BJ177" s="205">
        <v>27938</v>
      </c>
      <c r="BK177" s="205">
        <v>27934</v>
      </c>
      <c r="BL177" s="205">
        <v>27934</v>
      </c>
      <c r="BM177" s="205">
        <v>27933</v>
      </c>
      <c r="BN177" s="205">
        <v>27933</v>
      </c>
      <c r="BO177" s="205">
        <v>27930</v>
      </c>
      <c r="BP177" s="205">
        <v>27933</v>
      </c>
      <c r="BQ177" s="205">
        <v>27933</v>
      </c>
      <c r="BR177" s="205">
        <v>27940</v>
      </c>
      <c r="BS177" s="205">
        <v>27940</v>
      </c>
      <c r="BT177" s="205">
        <v>27939</v>
      </c>
      <c r="BU177" s="205">
        <v>27939</v>
      </c>
      <c r="BV177" s="205">
        <v>27937</v>
      </c>
      <c r="BW177" s="205">
        <v>27937</v>
      </c>
      <c r="BX177" s="205">
        <v>27937</v>
      </c>
      <c r="BY177" s="205">
        <v>27937</v>
      </c>
      <c r="BZ177" s="50">
        <v>27937</v>
      </c>
      <c r="CA177" s="205">
        <v>27937</v>
      </c>
      <c r="CB177" s="205">
        <v>27937</v>
      </c>
      <c r="CC177" s="205">
        <v>27937</v>
      </c>
      <c r="CD177" s="205">
        <v>27937</v>
      </c>
      <c r="CE177" s="206">
        <v>27937</v>
      </c>
      <c r="CF177" s="205">
        <v>27937</v>
      </c>
      <c r="CG177" s="207">
        <v>27937</v>
      </c>
      <c r="CH177" s="168"/>
    </row>
    <row r="178" spans="1:86" x14ac:dyDescent="0.35">
      <c r="A178" s="190">
        <v>43984</v>
      </c>
      <c r="B178" s="232">
        <v>28906</v>
      </c>
      <c r="C178" s="203">
        <v>28906</v>
      </c>
      <c r="D178" s="203">
        <v>28906</v>
      </c>
      <c r="E178" s="203">
        <v>28906</v>
      </c>
      <c r="F178" s="204">
        <v>28906</v>
      </c>
      <c r="G178" s="201">
        <v>28905</v>
      </c>
      <c r="H178" s="201">
        <v>28904</v>
      </c>
      <c r="I178" s="201">
        <v>28905</v>
      </c>
      <c r="J178" s="202">
        <v>28905</v>
      </c>
      <c r="K178" s="203">
        <v>27907</v>
      </c>
      <c r="L178" s="204">
        <v>27907</v>
      </c>
      <c r="M178" s="201">
        <v>27907</v>
      </c>
      <c r="N178" s="201">
        <v>27907</v>
      </c>
      <c r="O178" s="203">
        <v>27907</v>
      </c>
      <c r="P178" s="203">
        <v>27907</v>
      </c>
      <c r="Q178" s="203">
        <v>27907</v>
      </c>
      <c r="R178" s="203">
        <v>27907</v>
      </c>
      <c r="S178" s="203">
        <v>27907</v>
      </c>
      <c r="T178" s="204">
        <v>27907</v>
      </c>
      <c r="U178" s="202">
        <v>27907</v>
      </c>
      <c r="V178" s="201">
        <v>27907</v>
      </c>
      <c r="W178" s="203">
        <v>27907</v>
      </c>
      <c r="X178" s="204">
        <v>27907</v>
      </c>
      <c r="Y178" s="204">
        <v>27907</v>
      </c>
      <c r="Z178" s="204">
        <v>27907</v>
      </c>
      <c r="AA178" s="202">
        <v>27907</v>
      </c>
      <c r="AB178" s="203">
        <v>27907</v>
      </c>
      <c r="AC178" s="204">
        <v>27906</v>
      </c>
      <c r="AD178" s="201">
        <v>27907</v>
      </c>
      <c r="AE178" s="201">
        <v>27907</v>
      </c>
      <c r="AF178" s="201">
        <v>27907</v>
      </c>
      <c r="AG178" s="202">
        <v>27907</v>
      </c>
      <c r="AH178" s="203">
        <v>27907</v>
      </c>
      <c r="AI178" s="202">
        <v>27909</v>
      </c>
      <c r="AJ178" s="203">
        <v>27907</v>
      </c>
      <c r="AK178" s="203">
        <v>27909</v>
      </c>
      <c r="AL178" s="203">
        <v>27908</v>
      </c>
      <c r="AM178" s="203">
        <v>27898</v>
      </c>
      <c r="AN178" s="204">
        <v>27908</v>
      </c>
      <c r="AO178" s="202">
        <v>27908</v>
      </c>
      <c r="AP178" s="205">
        <v>27912</v>
      </c>
      <c r="AQ178" s="50">
        <v>27912</v>
      </c>
      <c r="AR178" s="205">
        <v>27912</v>
      </c>
      <c r="AS178" s="205">
        <v>27912</v>
      </c>
      <c r="AT178" s="205">
        <v>27912</v>
      </c>
      <c r="AU178" s="205">
        <v>27912</v>
      </c>
      <c r="AV178" s="205">
        <v>27914</v>
      </c>
      <c r="AW178" s="205">
        <v>27912</v>
      </c>
      <c r="AX178" s="205">
        <v>27912</v>
      </c>
      <c r="AY178" s="205">
        <v>27912</v>
      </c>
      <c r="AZ178" s="206">
        <v>27912</v>
      </c>
      <c r="BA178" s="205">
        <v>27912</v>
      </c>
      <c r="BB178" s="205">
        <v>27912</v>
      </c>
      <c r="BC178" s="205">
        <v>27912</v>
      </c>
      <c r="BD178" s="205">
        <v>27912</v>
      </c>
      <c r="BE178" s="205">
        <v>27912</v>
      </c>
      <c r="BF178" s="205">
        <v>27914</v>
      </c>
      <c r="BG178" s="205">
        <v>27914</v>
      </c>
      <c r="BH178" s="205">
        <v>27914</v>
      </c>
      <c r="BI178" s="205">
        <v>27914</v>
      </c>
      <c r="BJ178" s="205">
        <v>27914</v>
      </c>
      <c r="BK178" s="205">
        <v>27910</v>
      </c>
      <c r="BL178" s="205">
        <v>27910</v>
      </c>
      <c r="BM178" s="205">
        <v>27909</v>
      </c>
      <c r="BN178" s="205">
        <v>27909</v>
      </c>
      <c r="BO178" s="205">
        <v>27906</v>
      </c>
      <c r="BP178" s="205">
        <v>27909</v>
      </c>
      <c r="BQ178" s="205">
        <v>27909</v>
      </c>
      <c r="BR178" s="205">
        <v>27916</v>
      </c>
      <c r="BS178" s="205">
        <v>27916</v>
      </c>
      <c r="BT178" s="205">
        <v>27915</v>
      </c>
      <c r="BU178" s="205">
        <v>27915</v>
      </c>
      <c r="BV178" s="205">
        <v>27913</v>
      </c>
      <c r="BW178" s="205">
        <v>27913</v>
      </c>
      <c r="BX178" s="205">
        <v>27913</v>
      </c>
      <c r="BY178" s="205">
        <v>27913</v>
      </c>
      <c r="BZ178" s="50">
        <v>27913</v>
      </c>
      <c r="CA178" s="205">
        <v>27913</v>
      </c>
      <c r="CB178" s="205">
        <v>27913</v>
      </c>
      <c r="CC178" s="205">
        <v>27913</v>
      </c>
      <c r="CD178" s="205">
        <v>27913</v>
      </c>
      <c r="CE178" s="206">
        <v>27913</v>
      </c>
      <c r="CF178" s="205">
        <v>27913</v>
      </c>
      <c r="CG178" s="207">
        <v>27913</v>
      </c>
      <c r="CH178" s="168"/>
    </row>
    <row r="179" spans="1:86" x14ac:dyDescent="0.35">
      <c r="A179" s="190">
        <v>43983</v>
      </c>
      <c r="B179" s="232">
        <v>28860</v>
      </c>
      <c r="C179" s="203">
        <v>28860</v>
      </c>
      <c r="D179" s="203">
        <v>28860</v>
      </c>
      <c r="E179" s="203">
        <v>28860</v>
      </c>
      <c r="F179" s="204">
        <v>28860</v>
      </c>
      <c r="G179" s="201">
        <v>28860</v>
      </c>
      <c r="H179" s="201">
        <v>28859</v>
      </c>
      <c r="I179" s="201">
        <v>28860</v>
      </c>
      <c r="J179" s="202">
        <v>28860</v>
      </c>
      <c r="K179" s="203">
        <v>27873</v>
      </c>
      <c r="L179" s="204">
        <v>27873</v>
      </c>
      <c r="M179" s="201">
        <v>27873</v>
      </c>
      <c r="N179" s="201">
        <v>27873</v>
      </c>
      <c r="O179" s="203">
        <v>27873</v>
      </c>
      <c r="P179" s="203">
        <v>27873</v>
      </c>
      <c r="Q179" s="203">
        <v>27873</v>
      </c>
      <c r="R179" s="203">
        <v>27873</v>
      </c>
      <c r="S179" s="203">
        <v>27873</v>
      </c>
      <c r="T179" s="204">
        <v>27873</v>
      </c>
      <c r="U179" s="202">
        <v>27873</v>
      </c>
      <c r="V179" s="201">
        <v>27873</v>
      </c>
      <c r="W179" s="203">
        <v>27873</v>
      </c>
      <c r="X179" s="204">
        <v>27873</v>
      </c>
      <c r="Y179" s="204">
        <v>27873</v>
      </c>
      <c r="Z179" s="204">
        <v>27873</v>
      </c>
      <c r="AA179" s="202">
        <v>27873</v>
      </c>
      <c r="AB179" s="203">
        <v>27873</v>
      </c>
      <c r="AC179" s="204">
        <v>27872</v>
      </c>
      <c r="AD179" s="201">
        <v>27873</v>
      </c>
      <c r="AE179" s="201">
        <v>27873</v>
      </c>
      <c r="AF179" s="201">
        <v>27873</v>
      </c>
      <c r="AG179" s="202">
        <v>27873</v>
      </c>
      <c r="AH179" s="203">
        <v>27873</v>
      </c>
      <c r="AI179" s="202">
        <v>27875</v>
      </c>
      <c r="AJ179" s="203">
        <v>27873</v>
      </c>
      <c r="AK179" s="203">
        <v>27875</v>
      </c>
      <c r="AL179" s="203">
        <v>27874</v>
      </c>
      <c r="AM179" s="203">
        <v>27864</v>
      </c>
      <c r="AN179" s="204">
        <v>27874</v>
      </c>
      <c r="AO179" s="202">
        <v>27874</v>
      </c>
      <c r="AP179" s="205">
        <v>27878</v>
      </c>
      <c r="AQ179" s="50">
        <v>27878</v>
      </c>
      <c r="AR179" s="205">
        <v>27878</v>
      </c>
      <c r="AS179" s="205">
        <v>27878</v>
      </c>
      <c r="AT179" s="205">
        <v>27878</v>
      </c>
      <c r="AU179" s="205">
        <v>27878</v>
      </c>
      <c r="AV179" s="205">
        <v>27880</v>
      </c>
      <c r="AW179" s="205">
        <v>27878</v>
      </c>
      <c r="AX179" s="205">
        <v>27878</v>
      </c>
      <c r="AY179" s="205">
        <v>27878</v>
      </c>
      <c r="AZ179" s="206">
        <v>27878</v>
      </c>
      <c r="BA179" s="205">
        <v>27878</v>
      </c>
      <c r="BB179" s="205">
        <v>27878</v>
      </c>
      <c r="BC179" s="205">
        <v>27878</v>
      </c>
      <c r="BD179" s="205">
        <v>27878</v>
      </c>
      <c r="BE179" s="205">
        <v>27878</v>
      </c>
      <c r="BF179" s="205">
        <v>27880</v>
      </c>
      <c r="BG179" s="205">
        <v>27880</v>
      </c>
      <c r="BH179" s="205">
        <v>27880</v>
      </c>
      <c r="BI179" s="205">
        <v>27880</v>
      </c>
      <c r="BJ179" s="205">
        <v>27880</v>
      </c>
      <c r="BK179" s="205">
        <v>27876</v>
      </c>
      <c r="BL179" s="205">
        <v>27876</v>
      </c>
      <c r="BM179" s="205">
        <v>27875</v>
      </c>
      <c r="BN179" s="205">
        <v>27875</v>
      </c>
      <c r="BO179" s="205">
        <v>27872</v>
      </c>
      <c r="BP179" s="205">
        <v>27875</v>
      </c>
      <c r="BQ179" s="205">
        <v>27875</v>
      </c>
      <c r="BR179" s="205">
        <v>27882</v>
      </c>
      <c r="BS179" s="205">
        <v>27882</v>
      </c>
      <c r="BT179" s="205">
        <v>27881</v>
      </c>
      <c r="BU179" s="205">
        <v>27881</v>
      </c>
      <c r="BV179" s="205">
        <v>27879</v>
      </c>
      <c r="BW179" s="205">
        <v>27879</v>
      </c>
      <c r="BX179" s="205">
        <v>27879</v>
      </c>
      <c r="BY179" s="205">
        <v>27879</v>
      </c>
      <c r="BZ179" s="50">
        <v>27879</v>
      </c>
      <c r="CA179" s="205">
        <v>27879</v>
      </c>
      <c r="CB179" s="205">
        <v>27879</v>
      </c>
      <c r="CC179" s="205">
        <v>27879</v>
      </c>
      <c r="CD179" s="205">
        <v>27879</v>
      </c>
      <c r="CE179" s="206">
        <v>27879</v>
      </c>
      <c r="CF179" s="205">
        <v>27879</v>
      </c>
      <c r="CG179" s="207">
        <v>27879</v>
      </c>
      <c r="CH179" s="168"/>
    </row>
    <row r="180" spans="1:86" x14ac:dyDescent="0.35">
      <c r="A180" s="190">
        <v>43982</v>
      </c>
      <c r="B180" s="232">
        <v>28826</v>
      </c>
      <c r="C180" s="203">
        <v>28826</v>
      </c>
      <c r="D180" s="203">
        <v>28826</v>
      </c>
      <c r="E180" s="203">
        <v>28826</v>
      </c>
      <c r="F180" s="204">
        <v>28826</v>
      </c>
      <c r="G180" s="201">
        <v>28826</v>
      </c>
      <c r="H180" s="201">
        <v>28825</v>
      </c>
      <c r="I180" s="201">
        <v>28826</v>
      </c>
      <c r="J180" s="202">
        <v>28826</v>
      </c>
      <c r="K180" s="203">
        <v>27848</v>
      </c>
      <c r="L180" s="204">
        <v>27848</v>
      </c>
      <c r="M180" s="201">
        <v>27848</v>
      </c>
      <c r="N180" s="201">
        <v>27848</v>
      </c>
      <c r="O180" s="203">
        <v>27848</v>
      </c>
      <c r="P180" s="203">
        <v>27848</v>
      </c>
      <c r="Q180" s="203">
        <v>27848</v>
      </c>
      <c r="R180" s="203">
        <v>27848</v>
      </c>
      <c r="S180" s="203">
        <v>27848</v>
      </c>
      <c r="T180" s="204">
        <v>27848</v>
      </c>
      <c r="U180" s="202">
        <v>27848</v>
      </c>
      <c r="V180" s="201">
        <v>27848</v>
      </c>
      <c r="W180" s="203">
        <v>27848</v>
      </c>
      <c r="X180" s="204">
        <v>27848</v>
      </c>
      <c r="Y180" s="204">
        <v>27848</v>
      </c>
      <c r="Z180" s="204">
        <v>27848</v>
      </c>
      <c r="AA180" s="202">
        <v>27848</v>
      </c>
      <c r="AB180" s="203">
        <v>27848</v>
      </c>
      <c r="AC180" s="204">
        <v>27847</v>
      </c>
      <c r="AD180" s="201">
        <v>27848</v>
      </c>
      <c r="AE180" s="201">
        <v>27848</v>
      </c>
      <c r="AF180" s="201">
        <v>27848</v>
      </c>
      <c r="AG180" s="202">
        <v>27848</v>
      </c>
      <c r="AH180" s="203">
        <v>27848</v>
      </c>
      <c r="AI180" s="202">
        <v>27850</v>
      </c>
      <c r="AJ180" s="203">
        <v>27848</v>
      </c>
      <c r="AK180" s="203">
        <v>27850</v>
      </c>
      <c r="AL180" s="203">
        <v>27849</v>
      </c>
      <c r="AM180" s="203">
        <v>27840</v>
      </c>
      <c r="AN180" s="204">
        <v>27849</v>
      </c>
      <c r="AO180" s="202">
        <v>27849</v>
      </c>
      <c r="AP180" s="205">
        <v>27853</v>
      </c>
      <c r="AQ180" s="50">
        <v>27853</v>
      </c>
      <c r="AR180" s="205">
        <v>27853</v>
      </c>
      <c r="AS180" s="205">
        <v>27853</v>
      </c>
      <c r="AT180" s="205">
        <v>27853</v>
      </c>
      <c r="AU180" s="205">
        <v>27853</v>
      </c>
      <c r="AV180" s="205">
        <v>27855</v>
      </c>
      <c r="AW180" s="205">
        <v>27853</v>
      </c>
      <c r="AX180" s="205">
        <v>27853</v>
      </c>
      <c r="AY180" s="205">
        <v>27853</v>
      </c>
      <c r="AZ180" s="206">
        <v>27853</v>
      </c>
      <c r="BA180" s="205">
        <v>27853</v>
      </c>
      <c r="BB180" s="205">
        <v>27853</v>
      </c>
      <c r="BC180" s="205">
        <v>27853</v>
      </c>
      <c r="BD180" s="205">
        <v>27853</v>
      </c>
      <c r="BE180" s="205">
        <v>27853</v>
      </c>
      <c r="BF180" s="205">
        <v>27855</v>
      </c>
      <c r="BG180" s="205">
        <v>27855</v>
      </c>
      <c r="BH180" s="205">
        <v>27855</v>
      </c>
      <c r="BI180" s="205">
        <v>27855</v>
      </c>
      <c r="BJ180" s="205">
        <v>27855</v>
      </c>
      <c r="BK180" s="205">
        <v>27852</v>
      </c>
      <c r="BL180" s="205">
        <v>27852</v>
      </c>
      <c r="BM180" s="205">
        <v>27851</v>
      </c>
      <c r="BN180" s="205">
        <v>27851</v>
      </c>
      <c r="BO180" s="205">
        <v>27848</v>
      </c>
      <c r="BP180" s="205">
        <v>27851</v>
      </c>
      <c r="BQ180" s="205">
        <v>27851</v>
      </c>
      <c r="BR180" s="205">
        <v>27858</v>
      </c>
      <c r="BS180" s="205">
        <v>27858</v>
      </c>
      <c r="BT180" s="205">
        <v>27857</v>
      </c>
      <c r="BU180" s="205">
        <v>27857</v>
      </c>
      <c r="BV180" s="205">
        <v>27855</v>
      </c>
      <c r="BW180" s="205">
        <v>27855</v>
      </c>
      <c r="BX180" s="205">
        <v>27855</v>
      </c>
      <c r="BY180" s="205">
        <v>27855</v>
      </c>
      <c r="BZ180" s="50">
        <v>27855</v>
      </c>
      <c r="CA180" s="205">
        <v>27855</v>
      </c>
      <c r="CB180" s="205">
        <v>27855</v>
      </c>
      <c r="CC180" s="205">
        <v>27855</v>
      </c>
      <c r="CD180" s="205">
        <v>27855</v>
      </c>
      <c r="CE180" s="206">
        <v>27855</v>
      </c>
      <c r="CF180" s="205">
        <v>27855</v>
      </c>
      <c r="CG180" s="207">
        <v>27855</v>
      </c>
      <c r="CH180" s="168"/>
    </row>
    <row r="181" spans="1:86" x14ac:dyDescent="0.35">
      <c r="A181" s="190">
        <v>43981</v>
      </c>
      <c r="B181" s="232">
        <v>28787</v>
      </c>
      <c r="C181" s="203">
        <v>28787</v>
      </c>
      <c r="D181" s="203">
        <v>28787</v>
      </c>
      <c r="E181" s="203">
        <v>28787</v>
      </c>
      <c r="F181" s="204">
        <v>28787</v>
      </c>
      <c r="G181" s="201">
        <v>28787</v>
      </c>
      <c r="H181" s="201">
        <v>28786</v>
      </c>
      <c r="I181" s="201">
        <v>28787</v>
      </c>
      <c r="J181" s="202">
        <v>28787</v>
      </c>
      <c r="K181" s="203">
        <v>27816</v>
      </c>
      <c r="L181" s="204">
        <v>27816</v>
      </c>
      <c r="M181" s="201">
        <v>27816</v>
      </c>
      <c r="N181" s="201">
        <v>27816</v>
      </c>
      <c r="O181" s="203">
        <v>27816</v>
      </c>
      <c r="P181" s="203">
        <v>27816</v>
      </c>
      <c r="Q181" s="203">
        <v>27816</v>
      </c>
      <c r="R181" s="203">
        <v>27816</v>
      </c>
      <c r="S181" s="203">
        <v>27816</v>
      </c>
      <c r="T181" s="204">
        <v>27816</v>
      </c>
      <c r="U181" s="202">
        <v>27816</v>
      </c>
      <c r="V181" s="201">
        <v>27816</v>
      </c>
      <c r="W181" s="203">
        <v>27816</v>
      </c>
      <c r="X181" s="204">
        <v>27816</v>
      </c>
      <c r="Y181" s="204">
        <v>27816</v>
      </c>
      <c r="Z181" s="204">
        <v>27816</v>
      </c>
      <c r="AA181" s="202">
        <v>27816</v>
      </c>
      <c r="AB181" s="203">
        <v>27816</v>
      </c>
      <c r="AC181" s="204">
        <v>27815</v>
      </c>
      <c r="AD181" s="201">
        <v>27816</v>
      </c>
      <c r="AE181" s="201">
        <v>27816</v>
      </c>
      <c r="AF181" s="201">
        <v>27816</v>
      </c>
      <c r="AG181" s="202">
        <v>27816</v>
      </c>
      <c r="AH181" s="203">
        <v>27816</v>
      </c>
      <c r="AI181" s="202">
        <v>27818</v>
      </c>
      <c r="AJ181" s="203">
        <v>27816</v>
      </c>
      <c r="AK181" s="203">
        <v>27818</v>
      </c>
      <c r="AL181" s="203">
        <v>27817</v>
      </c>
      <c r="AM181" s="203">
        <v>27810</v>
      </c>
      <c r="AN181" s="204">
        <v>27817</v>
      </c>
      <c r="AO181" s="202">
        <v>27817</v>
      </c>
      <c r="AP181" s="205">
        <v>27821</v>
      </c>
      <c r="AQ181" s="50">
        <v>27821</v>
      </c>
      <c r="AR181" s="205">
        <v>27821</v>
      </c>
      <c r="AS181" s="205">
        <v>27821</v>
      </c>
      <c r="AT181" s="205">
        <v>27821</v>
      </c>
      <c r="AU181" s="205">
        <v>27821</v>
      </c>
      <c r="AV181" s="205">
        <v>27823</v>
      </c>
      <c r="AW181" s="205">
        <v>27821</v>
      </c>
      <c r="AX181" s="205">
        <v>27821</v>
      </c>
      <c r="AY181" s="205">
        <v>27821</v>
      </c>
      <c r="AZ181" s="206">
        <v>27821</v>
      </c>
      <c r="BA181" s="205">
        <v>27821</v>
      </c>
      <c r="BB181" s="205">
        <v>27821</v>
      </c>
      <c r="BC181" s="205">
        <v>27821</v>
      </c>
      <c r="BD181" s="205">
        <v>27821</v>
      </c>
      <c r="BE181" s="205">
        <v>27821</v>
      </c>
      <c r="BF181" s="205">
        <v>27823</v>
      </c>
      <c r="BG181" s="205">
        <v>27823</v>
      </c>
      <c r="BH181" s="205">
        <v>27823</v>
      </c>
      <c r="BI181" s="205">
        <v>27823</v>
      </c>
      <c r="BJ181" s="205">
        <v>27823</v>
      </c>
      <c r="BK181" s="205">
        <v>27820</v>
      </c>
      <c r="BL181" s="205">
        <v>27820</v>
      </c>
      <c r="BM181" s="205">
        <v>27819</v>
      </c>
      <c r="BN181" s="205">
        <v>27819</v>
      </c>
      <c r="BO181" s="205">
        <v>27816</v>
      </c>
      <c r="BP181" s="205">
        <v>27819</v>
      </c>
      <c r="BQ181" s="205">
        <v>27819</v>
      </c>
      <c r="BR181" s="205">
        <v>27826</v>
      </c>
      <c r="BS181" s="205">
        <v>27826</v>
      </c>
      <c r="BT181" s="205">
        <v>27825</v>
      </c>
      <c r="BU181" s="205">
        <v>27825</v>
      </c>
      <c r="BV181" s="205">
        <v>27823</v>
      </c>
      <c r="BW181" s="205">
        <v>27823</v>
      </c>
      <c r="BX181" s="205">
        <v>27823</v>
      </c>
      <c r="BY181" s="205">
        <v>27823</v>
      </c>
      <c r="BZ181" s="50">
        <v>27823</v>
      </c>
      <c r="CA181" s="205">
        <v>27823</v>
      </c>
      <c r="CB181" s="205">
        <v>27823</v>
      </c>
      <c r="CC181" s="205">
        <v>27823</v>
      </c>
      <c r="CD181" s="205">
        <v>27823</v>
      </c>
      <c r="CE181" s="206">
        <v>27823</v>
      </c>
      <c r="CF181" s="205">
        <v>27823</v>
      </c>
      <c r="CG181" s="207">
        <v>27823</v>
      </c>
      <c r="CH181" s="168"/>
    </row>
    <row r="182" spans="1:86" x14ac:dyDescent="0.35">
      <c r="A182" s="190">
        <v>43980</v>
      </c>
      <c r="B182" s="232">
        <v>28744</v>
      </c>
      <c r="C182" s="203">
        <v>28744</v>
      </c>
      <c r="D182" s="203">
        <v>28744</v>
      </c>
      <c r="E182" s="203">
        <v>28744</v>
      </c>
      <c r="F182" s="204">
        <v>28744</v>
      </c>
      <c r="G182" s="201">
        <v>28744</v>
      </c>
      <c r="H182" s="201">
        <v>28743</v>
      </c>
      <c r="I182" s="201">
        <v>28744</v>
      </c>
      <c r="J182" s="202">
        <v>28744</v>
      </c>
      <c r="K182" s="203">
        <v>27777</v>
      </c>
      <c r="L182" s="204">
        <v>27777</v>
      </c>
      <c r="M182" s="201">
        <v>27777</v>
      </c>
      <c r="N182" s="201">
        <v>27777</v>
      </c>
      <c r="O182" s="203">
        <v>27777</v>
      </c>
      <c r="P182" s="203">
        <v>27777</v>
      </c>
      <c r="Q182" s="203">
        <v>27777</v>
      </c>
      <c r="R182" s="203">
        <v>27777</v>
      </c>
      <c r="S182" s="203">
        <v>27777</v>
      </c>
      <c r="T182" s="204">
        <v>27777</v>
      </c>
      <c r="U182" s="202">
        <v>27777</v>
      </c>
      <c r="V182" s="201">
        <v>27777</v>
      </c>
      <c r="W182" s="203">
        <v>27777</v>
      </c>
      <c r="X182" s="204">
        <v>27777</v>
      </c>
      <c r="Y182" s="204">
        <v>27777</v>
      </c>
      <c r="Z182" s="204">
        <v>27777</v>
      </c>
      <c r="AA182" s="202">
        <v>27777</v>
      </c>
      <c r="AB182" s="203">
        <v>27777</v>
      </c>
      <c r="AC182" s="204">
        <v>27776</v>
      </c>
      <c r="AD182" s="201">
        <v>27777</v>
      </c>
      <c r="AE182" s="201">
        <v>27777</v>
      </c>
      <c r="AF182" s="201">
        <v>27777</v>
      </c>
      <c r="AG182" s="202">
        <v>27777</v>
      </c>
      <c r="AH182" s="203">
        <v>27777</v>
      </c>
      <c r="AI182" s="202">
        <v>27779</v>
      </c>
      <c r="AJ182" s="203">
        <v>27777</v>
      </c>
      <c r="AK182" s="203">
        <v>27779</v>
      </c>
      <c r="AL182" s="203">
        <v>27778</v>
      </c>
      <c r="AM182" s="203">
        <v>27771</v>
      </c>
      <c r="AN182" s="204">
        <v>27778</v>
      </c>
      <c r="AO182" s="202">
        <v>27778</v>
      </c>
      <c r="AP182" s="205">
        <v>27782</v>
      </c>
      <c r="AQ182" s="50">
        <v>27782</v>
      </c>
      <c r="AR182" s="205">
        <v>27782</v>
      </c>
      <c r="AS182" s="205">
        <v>27782</v>
      </c>
      <c r="AT182" s="205">
        <v>27782</v>
      </c>
      <c r="AU182" s="205">
        <v>27782</v>
      </c>
      <c r="AV182" s="205">
        <v>27784</v>
      </c>
      <c r="AW182" s="205">
        <v>27782</v>
      </c>
      <c r="AX182" s="205">
        <v>27782</v>
      </c>
      <c r="AY182" s="205">
        <v>27782</v>
      </c>
      <c r="AZ182" s="206">
        <v>27782</v>
      </c>
      <c r="BA182" s="205">
        <v>27782</v>
      </c>
      <c r="BB182" s="205">
        <v>27782</v>
      </c>
      <c r="BC182" s="205">
        <v>27782</v>
      </c>
      <c r="BD182" s="205">
        <v>27782</v>
      </c>
      <c r="BE182" s="205">
        <v>27782</v>
      </c>
      <c r="BF182" s="205">
        <v>27784</v>
      </c>
      <c r="BG182" s="205">
        <v>27784</v>
      </c>
      <c r="BH182" s="205">
        <v>27784</v>
      </c>
      <c r="BI182" s="205">
        <v>27784</v>
      </c>
      <c r="BJ182" s="205">
        <v>27784</v>
      </c>
      <c r="BK182" s="205">
        <v>27781</v>
      </c>
      <c r="BL182" s="205">
        <v>27781</v>
      </c>
      <c r="BM182" s="205">
        <v>27780</v>
      </c>
      <c r="BN182" s="205">
        <v>27780</v>
      </c>
      <c r="BO182" s="205">
        <v>27777</v>
      </c>
      <c r="BP182" s="205">
        <v>27780</v>
      </c>
      <c r="BQ182" s="205">
        <v>27780</v>
      </c>
      <c r="BR182" s="205">
        <v>27787</v>
      </c>
      <c r="BS182" s="205">
        <v>27787</v>
      </c>
      <c r="BT182" s="205">
        <v>27786</v>
      </c>
      <c r="BU182" s="205">
        <v>27786</v>
      </c>
      <c r="BV182" s="205">
        <v>27784</v>
      </c>
      <c r="BW182" s="205">
        <v>27784</v>
      </c>
      <c r="BX182" s="205">
        <v>27784</v>
      </c>
      <c r="BY182" s="205">
        <v>27784</v>
      </c>
      <c r="BZ182" s="50">
        <v>27784</v>
      </c>
      <c r="CA182" s="205">
        <v>27784</v>
      </c>
      <c r="CB182" s="205">
        <v>27784</v>
      </c>
      <c r="CC182" s="205">
        <v>27784</v>
      </c>
      <c r="CD182" s="205">
        <v>27784</v>
      </c>
      <c r="CE182" s="206">
        <v>27784</v>
      </c>
      <c r="CF182" s="205">
        <v>27784</v>
      </c>
      <c r="CG182" s="207">
        <v>27784</v>
      </c>
      <c r="CH182" s="168"/>
    </row>
    <row r="183" spans="1:86" x14ac:dyDescent="0.35">
      <c r="A183" s="190">
        <v>43979</v>
      </c>
      <c r="B183" s="232">
        <v>28701</v>
      </c>
      <c r="C183" s="203">
        <v>28701</v>
      </c>
      <c r="D183" s="203">
        <v>28701</v>
      </c>
      <c r="E183" s="203">
        <v>28701</v>
      </c>
      <c r="F183" s="204">
        <v>28701</v>
      </c>
      <c r="G183" s="201">
        <v>28701</v>
      </c>
      <c r="H183" s="201">
        <v>28700</v>
      </c>
      <c r="I183" s="201">
        <v>28701</v>
      </c>
      <c r="J183" s="202">
        <v>28701</v>
      </c>
      <c r="K183" s="203">
        <v>27740</v>
      </c>
      <c r="L183" s="204">
        <v>27740</v>
      </c>
      <c r="M183" s="201">
        <v>27740</v>
      </c>
      <c r="N183" s="201">
        <v>27740</v>
      </c>
      <c r="O183" s="203">
        <v>27740</v>
      </c>
      <c r="P183" s="203">
        <v>27740</v>
      </c>
      <c r="Q183" s="203">
        <v>27740</v>
      </c>
      <c r="R183" s="203">
        <v>27740</v>
      </c>
      <c r="S183" s="203">
        <v>27740</v>
      </c>
      <c r="T183" s="204">
        <v>27740</v>
      </c>
      <c r="U183" s="202">
        <v>27740</v>
      </c>
      <c r="V183" s="201">
        <v>27740</v>
      </c>
      <c r="W183" s="203">
        <v>27740</v>
      </c>
      <c r="X183" s="204">
        <v>27740</v>
      </c>
      <c r="Y183" s="204">
        <v>27740</v>
      </c>
      <c r="Z183" s="204">
        <v>27740</v>
      </c>
      <c r="AA183" s="202">
        <v>27740</v>
      </c>
      <c r="AB183" s="203">
        <v>27740</v>
      </c>
      <c r="AC183" s="204">
        <v>27739</v>
      </c>
      <c r="AD183" s="201">
        <v>27740</v>
      </c>
      <c r="AE183" s="201">
        <v>27740</v>
      </c>
      <c r="AF183" s="201">
        <v>27740</v>
      </c>
      <c r="AG183" s="202">
        <v>27740</v>
      </c>
      <c r="AH183" s="203">
        <v>27740</v>
      </c>
      <c r="AI183" s="202">
        <v>27742</v>
      </c>
      <c r="AJ183" s="203">
        <v>27740</v>
      </c>
      <c r="AK183" s="203">
        <v>27742</v>
      </c>
      <c r="AL183" s="203">
        <v>27741</v>
      </c>
      <c r="AM183" s="203">
        <v>27734</v>
      </c>
      <c r="AN183" s="204">
        <v>27741</v>
      </c>
      <c r="AO183" s="202">
        <v>27741</v>
      </c>
      <c r="AP183" s="205">
        <v>27745</v>
      </c>
      <c r="AQ183" s="50">
        <v>27745</v>
      </c>
      <c r="AR183" s="205">
        <v>27745</v>
      </c>
      <c r="AS183" s="205">
        <v>27745</v>
      </c>
      <c r="AT183" s="205">
        <v>27745</v>
      </c>
      <c r="AU183" s="205">
        <v>27745</v>
      </c>
      <c r="AV183" s="205">
        <v>27747</v>
      </c>
      <c r="AW183" s="205">
        <v>27745</v>
      </c>
      <c r="AX183" s="205">
        <v>27745</v>
      </c>
      <c r="AY183" s="205">
        <v>27745</v>
      </c>
      <c r="AZ183" s="206">
        <v>27745</v>
      </c>
      <c r="BA183" s="205">
        <v>27745</v>
      </c>
      <c r="BB183" s="205">
        <v>27745</v>
      </c>
      <c r="BC183" s="205">
        <v>27745</v>
      </c>
      <c r="BD183" s="205">
        <v>27745</v>
      </c>
      <c r="BE183" s="205">
        <v>27745</v>
      </c>
      <c r="BF183" s="205">
        <v>27747</v>
      </c>
      <c r="BG183" s="205">
        <v>27747</v>
      </c>
      <c r="BH183" s="205">
        <v>27747</v>
      </c>
      <c r="BI183" s="205">
        <v>27747</v>
      </c>
      <c r="BJ183" s="205">
        <v>27747</v>
      </c>
      <c r="BK183" s="205">
        <v>27744</v>
      </c>
      <c r="BL183" s="205">
        <v>27744</v>
      </c>
      <c r="BM183" s="205">
        <v>27743</v>
      </c>
      <c r="BN183" s="205">
        <v>27743</v>
      </c>
      <c r="BO183" s="205">
        <v>27741</v>
      </c>
      <c r="BP183" s="205">
        <v>27743</v>
      </c>
      <c r="BQ183" s="205">
        <v>27743</v>
      </c>
      <c r="BR183" s="205">
        <v>27750</v>
      </c>
      <c r="BS183" s="205">
        <v>27750</v>
      </c>
      <c r="BT183" s="205">
        <v>27749</v>
      </c>
      <c r="BU183" s="205">
        <v>27749</v>
      </c>
      <c r="BV183" s="205">
        <v>27747</v>
      </c>
      <c r="BW183" s="205">
        <v>27747</v>
      </c>
      <c r="BX183" s="205">
        <v>27747</v>
      </c>
      <c r="BY183" s="205">
        <v>27747</v>
      </c>
      <c r="BZ183" s="50">
        <v>27747</v>
      </c>
      <c r="CA183" s="205">
        <v>27747</v>
      </c>
      <c r="CB183" s="205">
        <v>27747</v>
      </c>
      <c r="CC183" s="205">
        <v>27747</v>
      </c>
      <c r="CD183" s="205">
        <v>27747</v>
      </c>
      <c r="CE183" s="206">
        <v>27747</v>
      </c>
      <c r="CF183" s="205">
        <v>27747</v>
      </c>
      <c r="CG183" s="207">
        <v>27747</v>
      </c>
      <c r="CH183" s="168"/>
    </row>
    <row r="184" spans="1:86" x14ac:dyDescent="0.35">
      <c r="A184" s="190">
        <v>43978</v>
      </c>
      <c r="B184" s="232">
        <v>28661</v>
      </c>
      <c r="C184" s="203">
        <v>28661</v>
      </c>
      <c r="D184" s="203">
        <v>28661</v>
      </c>
      <c r="E184" s="203">
        <v>28661</v>
      </c>
      <c r="F184" s="204">
        <v>28661</v>
      </c>
      <c r="G184" s="201">
        <v>28661</v>
      </c>
      <c r="H184" s="201">
        <v>28660</v>
      </c>
      <c r="I184" s="201">
        <v>28661</v>
      </c>
      <c r="J184" s="202">
        <v>28661</v>
      </c>
      <c r="K184" s="203">
        <v>27708</v>
      </c>
      <c r="L184" s="204">
        <v>27708</v>
      </c>
      <c r="M184" s="201">
        <v>27708</v>
      </c>
      <c r="N184" s="201">
        <v>27708</v>
      </c>
      <c r="O184" s="203">
        <v>27708</v>
      </c>
      <c r="P184" s="203">
        <v>27708</v>
      </c>
      <c r="Q184" s="203">
        <v>27708</v>
      </c>
      <c r="R184" s="203">
        <v>27708</v>
      </c>
      <c r="S184" s="203">
        <v>27708</v>
      </c>
      <c r="T184" s="204">
        <v>27708</v>
      </c>
      <c r="U184" s="202">
        <v>27708</v>
      </c>
      <c r="V184" s="201">
        <v>27708</v>
      </c>
      <c r="W184" s="203">
        <v>27708</v>
      </c>
      <c r="X184" s="204">
        <v>27708</v>
      </c>
      <c r="Y184" s="204">
        <v>27708</v>
      </c>
      <c r="Z184" s="204">
        <v>27708</v>
      </c>
      <c r="AA184" s="202">
        <v>27708</v>
      </c>
      <c r="AB184" s="203">
        <v>27708</v>
      </c>
      <c r="AC184" s="204">
        <v>27707</v>
      </c>
      <c r="AD184" s="201">
        <v>27708</v>
      </c>
      <c r="AE184" s="201">
        <v>27708</v>
      </c>
      <c r="AF184" s="201">
        <v>27708</v>
      </c>
      <c r="AG184" s="202">
        <v>27708</v>
      </c>
      <c r="AH184" s="203">
        <v>27708</v>
      </c>
      <c r="AI184" s="202">
        <v>27710</v>
      </c>
      <c r="AJ184" s="203">
        <v>27708</v>
      </c>
      <c r="AK184" s="203">
        <v>27710</v>
      </c>
      <c r="AL184" s="203">
        <v>27709</v>
      </c>
      <c r="AM184" s="203">
        <v>27702</v>
      </c>
      <c r="AN184" s="204">
        <v>27709</v>
      </c>
      <c r="AO184" s="202">
        <v>27709</v>
      </c>
      <c r="AP184" s="205">
        <v>27711</v>
      </c>
      <c r="AQ184" s="50">
        <v>27711</v>
      </c>
      <c r="AR184" s="205">
        <v>27711</v>
      </c>
      <c r="AS184" s="205">
        <v>27711</v>
      </c>
      <c r="AT184" s="205">
        <v>27711</v>
      </c>
      <c r="AU184" s="205">
        <v>27711</v>
      </c>
      <c r="AV184" s="205">
        <v>27713</v>
      </c>
      <c r="AW184" s="205">
        <v>27711</v>
      </c>
      <c r="AX184" s="205">
        <v>27711</v>
      </c>
      <c r="AY184" s="205">
        <v>27711</v>
      </c>
      <c r="AZ184" s="206">
        <v>27711</v>
      </c>
      <c r="BA184" s="205">
        <v>27711</v>
      </c>
      <c r="BB184" s="205">
        <v>27711</v>
      </c>
      <c r="BC184" s="205">
        <v>27711</v>
      </c>
      <c r="BD184" s="205">
        <v>27711</v>
      </c>
      <c r="BE184" s="205">
        <v>27711</v>
      </c>
      <c r="BF184" s="205">
        <v>27713</v>
      </c>
      <c r="BG184" s="205">
        <v>27713</v>
      </c>
      <c r="BH184" s="205">
        <v>27713</v>
      </c>
      <c r="BI184" s="205">
        <v>27713</v>
      </c>
      <c r="BJ184" s="205">
        <v>27713</v>
      </c>
      <c r="BK184" s="205">
        <v>27710</v>
      </c>
      <c r="BL184" s="205">
        <v>27710</v>
      </c>
      <c r="BM184" s="205">
        <v>27709</v>
      </c>
      <c r="BN184" s="205">
        <v>27709</v>
      </c>
      <c r="BO184" s="205">
        <v>27707</v>
      </c>
      <c r="BP184" s="205">
        <v>27709</v>
      </c>
      <c r="BQ184" s="205">
        <v>27709</v>
      </c>
      <c r="BR184" s="205">
        <v>27715</v>
      </c>
      <c r="BS184" s="205">
        <v>27715</v>
      </c>
      <c r="BT184" s="205">
        <v>27715</v>
      </c>
      <c r="BU184" s="205">
        <v>27715</v>
      </c>
      <c r="BV184" s="205">
        <v>27713</v>
      </c>
      <c r="BW184" s="205">
        <v>27713</v>
      </c>
      <c r="BX184" s="205">
        <v>27713</v>
      </c>
      <c r="BY184" s="205">
        <v>27713</v>
      </c>
      <c r="BZ184" s="50">
        <v>27713</v>
      </c>
      <c r="CA184" s="205">
        <v>27713</v>
      </c>
      <c r="CB184" s="205">
        <v>27713</v>
      </c>
      <c r="CC184" s="205">
        <v>27713</v>
      </c>
      <c r="CD184" s="205">
        <v>27713</v>
      </c>
      <c r="CE184" s="206">
        <v>27713</v>
      </c>
      <c r="CF184" s="205">
        <v>27713</v>
      </c>
      <c r="CG184" s="207">
        <v>27713</v>
      </c>
      <c r="CH184" s="168"/>
    </row>
    <row r="185" spans="1:86" x14ac:dyDescent="0.35">
      <c r="A185" s="190">
        <v>43977</v>
      </c>
      <c r="B185" s="232">
        <v>28616</v>
      </c>
      <c r="C185" s="203">
        <v>28616</v>
      </c>
      <c r="D185" s="203">
        <v>28616</v>
      </c>
      <c r="E185" s="203">
        <v>28616</v>
      </c>
      <c r="F185" s="204">
        <v>28616</v>
      </c>
      <c r="G185" s="201">
        <v>28616</v>
      </c>
      <c r="H185" s="201">
        <v>28615</v>
      </c>
      <c r="I185" s="201">
        <v>28616</v>
      </c>
      <c r="J185" s="202">
        <v>28616</v>
      </c>
      <c r="K185" s="203">
        <v>27673</v>
      </c>
      <c r="L185" s="204">
        <v>27673</v>
      </c>
      <c r="M185" s="201">
        <v>27673</v>
      </c>
      <c r="N185" s="201">
        <v>27673</v>
      </c>
      <c r="O185" s="203">
        <v>27673</v>
      </c>
      <c r="P185" s="203">
        <v>27673</v>
      </c>
      <c r="Q185" s="203">
        <v>27673</v>
      </c>
      <c r="R185" s="203">
        <v>27673</v>
      </c>
      <c r="S185" s="203">
        <v>27673</v>
      </c>
      <c r="T185" s="204">
        <v>27673</v>
      </c>
      <c r="U185" s="202">
        <v>27673</v>
      </c>
      <c r="V185" s="201">
        <v>27673</v>
      </c>
      <c r="W185" s="203">
        <v>27673</v>
      </c>
      <c r="X185" s="204">
        <v>27673</v>
      </c>
      <c r="Y185" s="204">
        <v>27673</v>
      </c>
      <c r="Z185" s="204">
        <v>27673</v>
      </c>
      <c r="AA185" s="202">
        <v>27673</v>
      </c>
      <c r="AB185" s="203">
        <v>27673</v>
      </c>
      <c r="AC185" s="204">
        <v>27672</v>
      </c>
      <c r="AD185" s="201">
        <v>27673</v>
      </c>
      <c r="AE185" s="201">
        <v>27673</v>
      </c>
      <c r="AF185" s="201">
        <v>27673</v>
      </c>
      <c r="AG185" s="202">
        <v>27673</v>
      </c>
      <c r="AH185" s="203">
        <v>27673</v>
      </c>
      <c r="AI185" s="202">
        <v>27675</v>
      </c>
      <c r="AJ185" s="203">
        <v>27673</v>
      </c>
      <c r="AK185" s="203">
        <v>27675</v>
      </c>
      <c r="AL185" s="203">
        <v>27674</v>
      </c>
      <c r="AM185" s="203">
        <v>27669</v>
      </c>
      <c r="AN185" s="204">
        <v>27674</v>
      </c>
      <c r="AO185" s="202">
        <v>27674</v>
      </c>
      <c r="AP185" s="205">
        <v>27676</v>
      </c>
      <c r="AQ185" s="50">
        <v>27676</v>
      </c>
      <c r="AR185" s="205">
        <v>27676</v>
      </c>
      <c r="AS185" s="205">
        <v>27676</v>
      </c>
      <c r="AT185" s="205">
        <v>27676</v>
      </c>
      <c r="AU185" s="205">
        <v>27676</v>
      </c>
      <c r="AV185" s="205">
        <v>27678</v>
      </c>
      <c r="AW185" s="205">
        <v>27676</v>
      </c>
      <c r="AX185" s="205">
        <v>27676</v>
      </c>
      <c r="AY185" s="205">
        <v>27676</v>
      </c>
      <c r="AZ185" s="206">
        <v>27676</v>
      </c>
      <c r="BA185" s="205">
        <v>27676</v>
      </c>
      <c r="BB185" s="205">
        <v>27676</v>
      </c>
      <c r="BC185" s="205">
        <v>27676</v>
      </c>
      <c r="BD185" s="205">
        <v>27676</v>
      </c>
      <c r="BE185" s="205">
        <v>27676</v>
      </c>
      <c r="BF185" s="205">
        <v>27678</v>
      </c>
      <c r="BG185" s="205">
        <v>27678</v>
      </c>
      <c r="BH185" s="205">
        <v>27678</v>
      </c>
      <c r="BI185" s="205">
        <v>27678</v>
      </c>
      <c r="BJ185" s="205">
        <v>27678</v>
      </c>
      <c r="BK185" s="205">
        <v>27676</v>
      </c>
      <c r="BL185" s="205">
        <v>27676</v>
      </c>
      <c r="BM185" s="205">
        <v>27675</v>
      </c>
      <c r="BN185" s="205">
        <v>27675</v>
      </c>
      <c r="BO185" s="205">
        <v>27673</v>
      </c>
      <c r="BP185" s="205">
        <v>27675</v>
      </c>
      <c r="BQ185" s="205">
        <v>27675</v>
      </c>
      <c r="BR185" s="205">
        <v>27680</v>
      </c>
      <c r="BS185" s="205">
        <v>27680</v>
      </c>
      <c r="BT185" s="205">
        <v>27680</v>
      </c>
      <c r="BU185" s="205">
        <v>27680</v>
      </c>
      <c r="BV185" s="205">
        <v>27678</v>
      </c>
      <c r="BW185" s="205">
        <v>27678</v>
      </c>
      <c r="BX185" s="205">
        <v>27678</v>
      </c>
      <c r="BY185" s="205">
        <v>27678</v>
      </c>
      <c r="BZ185" s="50">
        <v>27678</v>
      </c>
      <c r="CA185" s="205">
        <v>27678</v>
      </c>
      <c r="CB185" s="205">
        <v>27678</v>
      </c>
      <c r="CC185" s="205">
        <v>27678</v>
      </c>
      <c r="CD185" s="205">
        <v>27678</v>
      </c>
      <c r="CE185" s="206">
        <v>27678</v>
      </c>
      <c r="CF185" s="205">
        <v>27678</v>
      </c>
      <c r="CG185" s="207">
        <v>27678</v>
      </c>
      <c r="CH185" s="168"/>
    </row>
    <row r="186" spans="1:86" x14ac:dyDescent="0.35">
      <c r="A186" s="190">
        <v>43976</v>
      </c>
      <c r="B186" s="232">
        <v>28560</v>
      </c>
      <c r="C186" s="203">
        <v>28560</v>
      </c>
      <c r="D186" s="203">
        <v>28560</v>
      </c>
      <c r="E186" s="203">
        <v>28560</v>
      </c>
      <c r="F186" s="204">
        <v>28560</v>
      </c>
      <c r="G186" s="201">
        <v>28560</v>
      </c>
      <c r="H186" s="201">
        <v>28559</v>
      </c>
      <c r="I186" s="201">
        <v>28560</v>
      </c>
      <c r="J186" s="202">
        <v>28560</v>
      </c>
      <c r="K186" s="203">
        <v>27631</v>
      </c>
      <c r="L186" s="204">
        <v>27631</v>
      </c>
      <c r="M186" s="201">
        <v>27631</v>
      </c>
      <c r="N186" s="201">
        <v>27631</v>
      </c>
      <c r="O186" s="203">
        <v>27631</v>
      </c>
      <c r="P186" s="203">
        <v>27631</v>
      </c>
      <c r="Q186" s="203">
        <v>27631</v>
      </c>
      <c r="R186" s="203">
        <v>27631</v>
      </c>
      <c r="S186" s="203">
        <v>27631</v>
      </c>
      <c r="T186" s="204">
        <v>27631</v>
      </c>
      <c r="U186" s="202">
        <v>27631</v>
      </c>
      <c r="V186" s="201">
        <v>27631</v>
      </c>
      <c r="W186" s="203">
        <v>27631</v>
      </c>
      <c r="X186" s="204">
        <v>27631</v>
      </c>
      <c r="Y186" s="204">
        <v>27631</v>
      </c>
      <c r="Z186" s="204">
        <v>27631</v>
      </c>
      <c r="AA186" s="202">
        <v>27631</v>
      </c>
      <c r="AB186" s="203">
        <v>27631</v>
      </c>
      <c r="AC186" s="204">
        <v>27630</v>
      </c>
      <c r="AD186" s="201">
        <v>27631</v>
      </c>
      <c r="AE186" s="201">
        <v>27631</v>
      </c>
      <c r="AF186" s="201">
        <v>27631</v>
      </c>
      <c r="AG186" s="202">
        <v>27631</v>
      </c>
      <c r="AH186" s="203">
        <v>27631</v>
      </c>
      <c r="AI186" s="202">
        <v>27633</v>
      </c>
      <c r="AJ186" s="203">
        <v>27631</v>
      </c>
      <c r="AK186" s="203">
        <v>27633</v>
      </c>
      <c r="AL186" s="203">
        <v>27632</v>
      </c>
      <c r="AM186" s="203">
        <v>27627</v>
      </c>
      <c r="AN186" s="204">
        <v>27632</v>
      </c>
      <c r="AO186" s="202">
        <v>27632</v>
      </c>
      <c r="AP186" s="205">
        <v>27634</v>
      </c>
      <c r="AQ186" s="50">
        <v>27634</v>
      </c>
      <c r="AR186" s="205">
        <v>27634</v>
      </c>
      <c r="AS186" s="205">
        <v>27634</v>
      </c>
      <c r="AT186" s="205">
        <v>27634</v>
      </c>
      <c r="AU186" s="205">
        <v>27634</v>
      </c>
      <c r="AV186" s="205">
        <v>27636</v>
      </c>
      <c r="AW186" s="205">
        <v>27634</v>
      </c>
      <c r="AX186" s="205">
        <v>27634</v>
      </c>
      <c r="AY186" s="205">
        <v>27634</v>
      </c>
      <c r="AZ186" s="206">
        <v>27634</v>
      </c>
      <c r="BA186" s="205">
        <v>27634</v>
      </c>
      <c r="BB186" s="205">
        <v>27634</v>
      </c>
      <c r="BC186" s="205">
        <v>27634</v>
      </c>
      <c r="BD186" s="205">
        <v>27634</v>
      </c>
      <c r="BE186" s="205">
        <v>27634</v>
      </c>
      <c r="BF186" s="205">
        <v>27636</v>
      </c>
      <c r="BG186" s="205">
        <v>27636</v>
      </c>
      <c r="BH186" s="205">
        <v>27636</v>
      </c>
      <c r="BI186" s="205">
        <v>27636</v>
      </c>
      <c r="BJ186" s="205">
        <v>27636</v>
      </c>
      <c r="BK186" s="205">
        <v>27634</v>
      </c>
      <c r="BL186" s="205">
        <v>27634</v>
      </c>
      <c r="BM186" s="205">
        <v>27633</v>
      </c>
      <c r="BN186" s="205">
        <v>27633</v>
      </c>
      <c r="BO186" s="205">
        <v>27631</v>
      </c>
      <c r="BP186" s="205">
        <v>27633</v>
      </c>
      <c r="BQ186" s="205">
        <v>27633</v>
      </c>
      <c r="BR186" s="205">
        <v>27638</v>
      </c>
      <c r="BS186" s="205">
        <v>27638</v>
      </c>
      <c r="BT186" s="205">
        <v>27638</v>
      </c>
      <c r="BU186" s="205">
        <v>27638</v>
      </c>
      <c r="BV186" s="205">
        <v>27636</v>
      </c>
      <c r="BW186" s="205">
        <v>27636</v>
      </c>
      <c r="BX186" s="205">
        <v>27636</v>
      </c>
      <c r="BY186" s="205">
        <v>27636</v>
      </c>
      <c r="BZ186" s="50">
        <v>27636</v>
      </c>
      <c r="CA186" s="205">
        <v>27636</v>
      </c>
      <c r="CB186" s="205">
        <v>27636</v>
      </c>
      <c r="CC186" s="205">
        <v>27636</v>
      </c>
      <c r="CD186" s="205">
        <v>27636</v>
      </c>
      <c r="CE186" s="206">
        <v>27636</v>
      </c>
      <c r="CF186" s="205">
        <v>27636</v>
      </c>
      <c r="CG186" s="207">
        <v>27636</v>
      </c>
      <c r="CH186" s="168"/>
    </row>
    <row r="187" spans="1:86" x14ac:dyDescent="0.35">
      <c r="A187" s="190">
        <v>43975</v>
      </c>
      <c r="B187" s="232">
        <v>28494</v>
      </c>
      <c r="C187" s="203">
        <v>28494</v>
      </c>
      <c r="D187" s="203">
        <v>28494</v>
      </c>
      <c r="E187" s="203">
        <v>28494</v>
      </c>
      <c r="F187" s="204">
        <v>28494</v>
      </c>
      <c r="G187" s="201">
        <v>28494</v>
      </c>
      <c r="H187" s="201">
        <v>28494</v>
      </c>
      <c r="I187" s="201">
        <v>28495</v>
      </c>
      <c r="J187" s="202">
        <v>28495</v>
      </c>
      <c r="K187" s="203">
        <v>27577</v>
      </c>
      <c r="L187" s="204">
        <v>27577</v>
      </c>
      <c r="M187" s="201">
        <v>27577</v>
      </c>
      <c r="N187" s="201">
        <v>27577</v>
      </c>
      <c r="O187" s="203">
        <v>27577</v>
      </c>
      <c r="P187" s="203">
        <v>27577</v>
      </c>
      <c r="Q187" s="203">
        <v>27577</v>
      </c>
      <c r="R187" s="203">
        <v>27577</v>
      </c>
      <c r="S187" s="203">
        <v>27577</v>
      </c>
      <c r="T187" s="204">
        <v>27577</v>
      </c>
      <c r="U187" s="202">
        <v>27577</v>
      </c>
      <c r="V187" s="201">
        <v>27577</v>
      </c>
      <c r="W187" s="203">
        <v>27577</v>
      </c>
      <c r="X187" s="204">
        <v>27577</v>
      </c>
      <c r="Y187" s="204">
        <v>27577</v>
      </c>
      <c r="Z187" s="204">
        <v>27577</v>
      </c>
      <c r="AA187" s="202">
        <v>27577</v>
      </c>
      <c r="AB187" s="203">
        <v>27577</v>
      </c>
      <c r="AC187" s="204">
        <v>27576</v>
      </c>
      <c r="AD187" s="201">
        <v>27577</v>
      </c>
      <c r="AE187" s="201">
        <v>27577</v>
      </c>
      <c r="AF187" s="201">
        <v>27577</v>
      </c>
      <c r="AG187" s="202">
        <v>27577</v>
      </c>
      <c r="AH187" s="203">
        <v>27577</v>
      </c>
      <c r="AI187" s="202">
        <v>27579</v>
      </c>
      <c r="AJ187" s="203">
        <v>27577</v>
      </c>
      <c r="AK187" s="203">
        <v>27579</v>
      </c>
      <c r="AL187" s="203">
        <v>27577</v>
      </c>
      <c r="AM187" s="203">
        <v>27574</v>
      </c>
      <c r="AN187" s="204">
        <v>27577</v>
      </c>
      <c r="AO187" s="202">
        <v>27577</v>
      </c>
      <c r="AP187" s="205">
        <v>27578</v>
      </c>
      <c r="AQ187" s="50">
        <v>27578</v>
      </c>
      <c r="AR187" s="205">
        <v>27578</v>
      </c>
      <c r="AS187" s="205">
        <v>27578</v>
      </c>
      <c r="AT187" s="205">
        <v>27578</v>
      </c>
      <c r="AU187" s="205">
        <v>27578</v>
      </c>
      <c r="AV187" s="205">
        <v>27580</v>
      </c>
      <c r="AW187" s="205">
        <v>27578</v>
      </c>
      <c r="AX187" s="205">
        <v>27578</v>
      </c>
      <c r="AY187" s="205">
        <v>27578</v>
      </c>
      <c r="AZ187" s="206">
        <v>27578</v>
      </c>
      <c r="BA187" s="205">
        <v>27578</v>
      </c>
      <c r="BB187" s="205">
        <v>27578</v>
      </c>
      <c r="BC187" s="205">
        <v>27578</v>
      </c>
      <c r="BD187" s="205">
        <v>27578</v>
      </c>
      <c r="BE187" s="205">
        <v>27578</v>
      </c>
      <c r="BF187" s="205">
        <v>27580</v>
      </c>
      <c r="BG187" s="205">
        <v>27580</v>
      </c>
      <c r="BH187" s="205">
        <v>27580</v>
      </c>
      <c r="BI187" s="205">
        <v>27580</v>
      </c>
      <c r="BJ187" s="205">
        <v>27580</v>
      </c>
      <c r="BK187" s="205">
        <v>27580</v>
      </c>
      <c r="BL187" s="205">
        <v>27580</v>
      </c>
      <c r="BM187" s="205">
        <v>27579</v>
      </c>
      <c r="BN187" s="205">
        <v>27579</v>
      </c>
      <c r="BO187" s="205">
        <v>27577</v>
      </c>
      <c r="BP187" s="205">
        <v>27579</v>
      </c>
      <c r="BQ187" s="205">
        <v>27579</v>
      </c>
      <c r="BR187" s="205">
        <v>27582</v>
      </c>
      <c r="BS187" s="205">
        <v>27582</v>
      </c>
      <c r="BT187" s="205">
        <v>27582</v>
      </c>
      <c r="BU187" s="205">
        <v>27582</v>
      </c>
      <c r="BV187" s="205">
        <v>27580</v>
      </c>
      <c r="BW187" s="205">
        <v>27580</v>
      </c>
      <c r="BX187" s="205">
        <v>27580</v>
      </c>
      <c r="BY187" s="205">
        <v>27580</v>
      </c>
      <c r="BZ187" s="50">
        <v>27580</v>
      </c>
      <c r="CA187" s="205">
        <v>27580</v>
      </c>
      <c r="CB187" s="205">
        <v>27580</v>
      </c>
      <c r="CC187" s="205">
        <v>27580</v>
      </c>
      <c r="CD187" s="205">
        <v>27580</v>
      </c>
      <c r="CE187" s="206">
        <v>27580</v>
      </c>
      <c r="CF187" s="205">
        <v>27580</v>
      </c>
      <c r="CG187" s="207">
        <v>27580</v>
      </c>
      <c r="CH187" s="168"/>
    </row>
    <row r="188" spans="1:86" x14ac:dyDescent="0.35">
      <c r="A188" s="190">
        <v>43974</v>
      </c>
      <c r="B188" s="232">
        <v>28439</v>
      </c>
      <c r="C188" s="203">
        <v>28439</v>
      </c>
      <c r="D188" s="203">
        <v>28439</v>
      </c>
      <c r="E188" s="203">
        <v>28439</v>
      </c>
      <c r="F188" s="204">
        <v>28439</v>
      </c>
      <c r="G188" s="201">
        <v>28439</v>
      </c>
      <c r="H188" s="201">
        <v>28439</v>
      </c>
      <c r="I188" s="201">
        <v>28440</v>
      </c>
      <c r="J188" s="202">
        <v>28440</v>
      </c>
      <c r="K188" s="203">
        <v>27526</v>
      </c>
      <c r="L188" s="204">
        <v>27526</v>
      </c>
      <c r="M188" s="201">
        <v>27526</v>
      </c>
      <c r="N188" s="201">
        <v>27526</v>
      </c>
      <c r="O188" s="203">
        <v>27526</v>
      </c>
      <c r="P188" s="203">
        <v>27526</v>
      </c>
      <c r="Q188" s="203">
        <v>27526</v>
      </c>
      <c r="R188" s="203">
        <v>27526</v>
      </c>
      <c r="S188" s="203">
        <v>27526</v>
      </c>
      <c r="T188" s="204">
        <v>27526</v>
      </c>
      <c r="U188" s="202">
        <v>27526</v>
      </c>
      <c r="V188" s="201">
        <v>27526</v>
      </c>
      <c r="W188" s="203">
        <v>27526</v>
      </c>
      <c r="X188" s="204">
        <v>27526</v>
      </c>
      <c r="Y188" s="204">
        <v>27526</v>
      </c>
      <c r="Z188" s="204">
        <v>27526</v>
      </c>
      <c r="AA188" s="202">
        <v>27526</v>
      </c>
      <c r="AB188" s="203">
        <v>27526</v>
      </c>
      <c r="AC188" s="204">
        <v>27525</v>
      </c>
      <c r="AD188" s="201">
        <v>27526</v>
      </c>
      <c r="AE188" s="201">
        <v>27526</v>
      </c>
      <c r="AF188" s="201">
        <v>27526</v>
      </c>
      <c r="AG188" s="202">
        <v>27526</v>
      </c>
      <c r="AH188" s="203">
        <v>27526</v>
      </c>
      <c r="AI188" s="202">
        <v>27528</v>
      </c>
      <c r="AJ188" s="203">
        <v>27526</v>
      </c>
      <c r="AK188" s="203">
        <v>27528</v>
      </c>
      <c r="AL188" s="203">
        <v>27526</v>
      </c>
      <c r="AM188" s="203">
        <v>27523</v>
      </c>
      <c r="AN188" s="204">
        <v>27526</v>
      </c>
      <c r="AO188" s="202">
        <v>27526</v>
      </c>
      <c r="AP188" s="205">
        <v>27527</v>
      </c>
      <c r="AQ188" s="50">
        <v>27527</v>
      </c>
      <c r="AR188" s="205">
        <v>27527</v>
      </c>
      <c r="AS188" s="205">
        <v>27527</v>
      </c>
      <c r="AT188" s="205">
        <v>27527</v>
      </c>
      <c r="AU188" s="205">
        <v>27527</v>
      </c>
      <c r="AV188" s="205">
        <v>27529</v>
      </c>
      <c r="AW188" s="205">
        <v>27527</v>
      </c>
      <c r="AX188" s="205">
        <v>27527</v>
      </c>
      <c r="AY188" s="205">
        <v>27527</v>
      </c>
      <c r="AZ188" s="206">
        <v>27527</v>
      </c>
      <c r="BA188" s="205">
        <v>27527</v>
      </c>
      <c r="BB188" s="205">
        <v>27527</v>
      </c>
      <c r="BC188" s="205">
        <v>27527</v>
      </c>
      <c r="BD188" s="205">
        <v>27527</v>
      </c>
      <c r="BE188" s="205">
        <v>27527</v>
      </c>
      <c r="BF188" s="205">
        <v>27529</v>
      </c>
      <c r="BG188" s="205">
        <v>27529</v>
      </c>
      <c r="BH188" s="205">
        <v>27529</v>
      </c>
      <c r="BI188" s="205">
        <v>27529</v>
      </c>
      <c r="BJ188" s="205">
        <v>27529</v>
      </c>
      <c r="BK188" s="205">
        <v>27529</v>
      </c>
      <c r="BL188" s="205">
        <v>27529</v>
      </c>
      <c r="BM188" s="205">
        <v>27528</v>
      </c>
      <c r="BN188" s="205">
        <v>27528</v>
      </c>
      <c r="BO188" s="205">
        <v>27526</v>
      </c>
      <c r="BP188" s="205">
        <v>27528</v>
      </c>
      <c r="BQ188" s="205">
        <v>27528</v>
      </c>
      <c r="BR188" s="205">
        <v>27531</v>
      </c>
      <c r="BS188" s="205">
        <v>27531</v>
      </c>
      <c r="BT188" s="205">
        <v>27531</v>
      </c>
      <c r="BU188" s="205">
        <v>27531</v>
      </c>
      <c r="BV188" s="205">
        <v>27529</v>
      </c>
      <c r="BW188" s="205">
        <v>27529</v>
      </c>
      <c r="BX188" s="205">
        <v>27529</v>
      </c>
      <c r="BY188" s="205">
        <v>27529</v>
      </c>
      <c r="BZ188" s="50">
        <v>27529</v>
      </c>
      <c r="CA188" s="205">
        <v>27529</v>
      </c>
      <c r="CB188" s="205">
        <v>27529</v>
      </c>
      <c r="CC188" s="205">
        <v>27529</v>
      </c>
      <c r="CD188" s="205">
        <v>27529</v>
      </c>
      <c r="CE188" s="206">
        <v>27529</v>
      </c>
      <c r="CF188" s="205">
        <v>27529</v>
      </c>
      <c r="CG188" s="207">
        <v>27529</v>
      </c>
      <c r="CH188" s="168"/>
    </row>
    <row r="189" spans="1:86" x14ac:dyDescent="0.35">
      <c r="A189" s="190">
        <v>43973</v>
      </c>
      <c r="B189" s="232">
        <v>28381</v>
      </c>
      <c r="C189" s="203">
        <v>28381</v>
      </c>
      <c r="D189" s="203">
        <v>28381</v>
      </c>
      <c r="E189" s="203">
        <v>28381</v>
      </c>
      <c r="F189" s="204">
        <v>28381</v>
      </c>
      <c r="G189" s="201">
        <v>28381</v>
      </c>
      <c r="H189" s="201">
        <v>28381</v>
      </c>
      <c r="I189" s="201">
        <v>28382</v>
      </c>
      <c r="J189" s="202">
        <v>28382</v>
      </c>
      <c r="K189" s="203">
        <v>27469</v>
      </c>
      <c r="L189" s="204">
        <v>27469</v>
      </c>
      <c r="M189" s="201">
        <v>27469</v>
      </c>
      <c r="N189" s="201">
        <v>27469</v>
      </c>
      <c r="O189" s="203">
        <v>27469</v>
      </c>
      <c r="P189" s="203">
        <v>27469</v>
      </c>
      <c r="Q189" s="203">
        <v>27469</v>
      </c>
      <c r="R189" s="203">
        <v>27469</v>
      </c>
      <c r="S189" s="203">
        <v>27469</v>
      </c>
      <c r="T189" s="204">
        <v>27469</v>
      </c>
      <c r="U189" s="202">
        <v>27469</v>
      </c>
      <c r="V189" s="201">
        <v>27469</v>
      </c>
      <c r="W189" s="203">
        <v>27469</v>
      </c>
      <c r="X189" s="204">
        <v>27469</v>
      </c>
      <c r="Y189" s="204">
        <v>27469</v>
      </c>
      <c r="Z189" s="204">
        <v>27469</v>
      </c>
      <c r="AA189" s="202">
        <v>27469</v>
      </c>
      <c r="AB189" s="203">
        <v>27469</v>
      </c>
      <c r="AC189" s="204">
        <v>27468</v>
      </c>
      <c r="AD189" s="201">
        <v>27469</v>
      </c>
      <c r="AE189" s="201">
        <v>27469</v>
      </c>
      <c r="AF189" s="201">
        <v>27469</v>
      </c>
      <c r="AG189" s="202">
        <v>27469</v>
      </c>
      <c r="AH189" s="203">
        <v>27469</v>
      </c>
      <c r="AI189" s="202">
        <v>27471</v>
      </c>
      <c r="AJ189" s="203">
        <v>27469</v>
      </c>
      <c r="AK189" s="203">
        <v>27471</v>
      </c>
      <c r="AL189" s="203">
        <v>27469</v>
      </c>
      <c r="AM189" s="203">
        <v>27466</v>
      </c>
      <c r="AN189" s="204">
        <v>27469</v>
      </c>
      <c r="AO189" s="202">
        <v>27469</v>
      </c>
      <c r="AP189" s="205">
        <v>27470</v>
      </c>
      <c r="AQ189" s="50">
        <v>27470</v>
      </c>
      <c r="AR189" s="205">
        <v>27470</v>
      </c>
      <c r="AS189" s="205">
        <v>27470</v>
      </c>
      <c r="AT189" s="205">
        <v>27470</v>
      </c>
      <c r="AU189" s="205">
        <v>27470</v>
      </c>
      <c r="AV189" s="205">
        <v>27472</v>
      </c>
      <c r="AW189" s="205">
        <v>27470</v>
      </c>
      <c r="AX189" s="205">
        <v>27470</v>
      </c>
      <c r="AY189" s="205">
        <v>27470</v>
      </c>
      <c r="AZ189" s="206">
        <v>27470</v>
      </c>
      <c r="BA189" s="205">
        <v>27470</v>
      </c>
      <c r="BB189" s="205">
        <v>27470</v>
      </c>
      <c r="BC189" s="205">
        <v>27470</v>
      </c>
      <c r="BD189" s="205">
        <v>27470</v>
      </c>
      <c r="BE189" s="205">
        <v>27470</v>
      </c>
      <c r="BF189" s="205">
        <v>27471</v>
      </c>
      <c r="BG189" s="205">
        <v>27471</v>
      </c>
      <c r="BH189" s="205">
        <v>27471</v>
      </c>
      <c r="BI189" s="205">
        <v>27471</v>
      </c>
      <c r="BJ189" s="205">
        <v>27471</v>
      </c>
      <c r="BK189" s="205">
        <v>27471</v>
      </c>
      <c r="BL189" s="205">
        <v>27471</v>
      </c>
      <c r="BM189" s="205">
        <v>27470</v>
      </c>
      <c r="BN189" s="205">
        <v>27470</v>
      </c>
      <c r="BO189" s="205">
        <v>27468</v>
      </c>
      <c r="BP189" s="205">
        <v>27470</v>
      </c>
      <c r="BQ189" s="205">
        <v>27470</v>
      </c>
      <c r="BR189" s="205">
        <v>27472</v>
      </c>
      <c r="BS189" s="205">
        <v>27472</v>
      </c>
      <c r="BT189" s="205">
        <v>27472</v>
      </c>
      <c r="BU189" s="205">
        <v>27472</v>
      </c>
      <c r="BV189" s="205">
        <v>27470</v>
      </c>
      <c r="BW189" s="205">
        <v>27470</v>
      </c>
      <c r="BX189" s="205">
        <v>27470</v>
      </c>
      <c r="BY189" s="205">
        <v>27470</v>
      </c>
      <c r="BZ189" s="50">
        <v>27470</v>
      </c>
      <c r="CA189" s="205">
        <v>27470</v>
      </c>
      <c r="CB189" s="205">
        <v>27470</v>
      </c>
      <c r="CC189" s="205">
        <v>27470</v>
      </c>
      <c r="CD189" s="205">
        <v>27470</v>
      </c>
      <c r="CE189" s="206">
        <v>27470</v>
      </c>
      <c r="CF189" s="205">
        <v>27470</v>
      </c>
      <c r="CG189" s="207">
        <v>27470</v>
      </c>
      <c r="CH189" s="168"/>
    </row>
    <row r="190" spans="1:86" x14ac:dyDescent="0.35">
      <c r="A190" s="190">
        <v>43972</v>
      </c>
      <c r="B190" s="232">
        <v>28310</v>
      </c>
      <c r="C190" s="203">
        <v>28310</v>
      </c>
      <c r="D190" s="203">
        <v>28310</v>
      </c>
      <c r="E190" s="203">
        <v>28310</v>
      </c>
      <c r="F190" s="204">
        <v>28310</v>
      </c>
      <c r="G190" s="201">
        <v>28310</v>
      </c>
      <c r="H190" s="201">
        <v>28310</v>
      </c>
      <c r="I190" s="201">
        <v>28311</v>
      </c>
      <c r="J190" s="202">
        <v>28311</v>
      </c>
      <c r="K190" s="203">
        <v>27405</v>
      </c>
      <c r="L190" s="204">
        <v>27405</v>
      </c>
      <c r="M190" s="201">
        <v>27405</v>
      </c>
      <c r="N190" s="201">
        <v>27405</v>
      </c>
      <c r="O190" s="203">
        <v>27405</v>
      </c>
      <c r="P190" s="203">
        <v>27405</v>
      </c>
      <c r="Q190" s="203">
        <v>27405</v>
      </c>
      <c r="R190" s="203">
        <v>27405</v>
      </c>
      <c r="S190" s="203">
        <v>27405</v>
      </c>
      <c r="T190" s="204">
        <v>27405</v>
      </c>
      <c r="U190" s="202">
        <v>27405</v>
      </c>
      <c r="V190" s="201">
        <v>27405</v>
      </c>
      <c r="W190" s="203">
        <v>27405</v>
      </c>
      <c r="X190" s="204">
        <v>27405</v>
      </c>
      <c r="Y190" s="204">
        <v>27405</v>
      </c>
      <c r="Z190" s="204">
        <v>27405</v>
      </c>
      <c r="AA190" s="202">
        <v>27405</v>
      </c>
      <c r="AB190" s="203">
        <v>27405</v>
      </c>
      <c r="AC190" s="204">
        <v>27404</v>
      </c>
      <c r="AD190" s="201">
        <v>27405</v>
      </c>
      <c r="AE190" s="201">
        <v>27405</v>
      </c>
      <c r="AF190" s="201">
        <v>27405</v>
      </c>
      <c r="AG190" s="202">
        <v>27405</v>
      </c>
      <c r="AH190" s="203">
        <v>27405</v>
      </c>
      <c r="AI190" s="202">
        <v>27407</v>
      </c>
      <c r="AJ190" s="203">
        <v>27405</v>
      </c>
      <c r="AK190" s="203">
        <v>27407</v>
      </c>
      <c r="AL190" s="203">
        <v>27405</v>
      </c>
      <c r="AM190" s="203">
        <v>27402</v>
      </c>
      <c r="AN190" s="204">
        <v>27405</v>
      </c>
      <c r="AO190" s="202">
        <v>27405</v>
      </c>
      <c r="AP190" s="205">
        <v>27406</v>
      </c>
      <c r="AQ190" s="50">
        <v>27406</v>
      </c>
      <c r="AR190" s="205">
        <v>27406</v>
      </c>
      <c r="AS190" s="205">
        <v>27406</v>
      </c>
      <c r="AT190" s="205">
        <v>27406</v>
      </c>
      <c r="AU190" s="205">
        <v>27406</v>
      </c>
      <c r="AV190" s="205">
        <v>27408</v>
      </c>
      <c r="AW190" s="205">
        <v>27406</v>
      </c>
      <c r="AX190" s="205">
        <v>27406</v>
      </c>
      <c r="AY190" s="205">
        <v>27406</v>
      </c>
      <c r="AZ190" s="206">
        <v>27406</v>
      </c>
      <c r="BA190" s="205">
        <v>27406</v>
      </c>
      <c r="BB190" s="205">
        <v>27406</v>
      </c>
      <c r="BC190" s="205">
        <v>27406</v>
      </c>
      <c r="BD190" s="205">
        <v>27406</v>
      </c>
      <c r="BE190" s="205">
        <v>27406</v>
      </c>
      <c r="BF190" s="205">
        <v>27407</v>
      </c>
      <c r="BG190" s="205">
        <v>27407</v>
      </c>
      <c r="BH190" s="205">
        <v>27407</v>
      </c>
      <c r="BI190" s="205">
        <v>27407</v>
      </c>
      <c r="BJ190" s="205">
        <v>27407</v>
      </c>
      <c r="BK190" s="205">
        <v>27407</v>
      </c>
      <c r="BL190" s="205">
        <v>27407</v>
      </c>
      <c r="BM190" s="205">
        <v>27406</v>
      </c>
      <c r="BN190" s="205">
        <v>27406</v>
      </c>
      <c r="BO190" s="205">
        <v>27404</v>
      </c>
      <c r="BP190" s="205">
        <v>27406</v>
      </c>
      <c r="BQ190" s="205">
        <v>27406</v>
      </c>
      <c r="BR190" s="205">
        <v>27407</v>
      </c>
      <c r="BS190" s="205">
        <v>27408</v>
      </c>
      <c r="BT190" s="205">
        <v>27408</v>
      </c>
      <c r="BU190" s="205">
        <v>27408</v>
      </c>
      <c r="BV190" s="205">
        <v>27406</v>
      </c>
      <c r="BW190" s="205">
        <v>27406</v>
      </c>
      <c r="BX190" s="205">
        <v>27406</v>
      </c>
      <c r="BY190" s="205">
        <v>27406</v>
      </c>
      <c r="BZ190" s="50">
        <v>27406</v>
      </c>
      <c r="CA190" s="205">
        <v>27406</v>
      </c>
      <c r="CB190" s="205">
        <v>27406</v>
      </c>
      <c r="CC190" s="205">
        <v>27406</v>
      </c>
      <c r="CD190" s="205">
        <v>27406</v>
      </c>
      <c r="CE190" s="206">
        <v>27406</v>
      </c>
      <c r="CF190" s="205">
        <v>27406</v>
      </c>
      <c r="CG190" s="207">
        <v>27406</v>
      </c>
      <c r="CH190" s="168"/>
    </row>
    <row r="191" spans="1:86" x14ac:dyDescent="0.35">
      <c r="A191" s="190">
        <v>43971</v>
      </c>
      <c r="B191" s="232">
        <v>28242</v>
      </c>
      <c r="C191" s="203">
        <v>28242</v>
      </c>
      <c r="D191" s="203">
        <v>28242</v>
      </c>
      <c r="E191" s="203">
        <v>28242</v>
      </c>
      <c r="F191" s="204">
        <v>28242</v>
      </c>
      <c r="G191" s="201">
        <v>28242</v>
      </c>
      <c r="H191" s="201">
        <v>28242</v>
      </c>
      <c r="I191" s="201">
        <v>28243</v>
      </c>
      <c r="J191" s="202">
        <v>28243</v>
      </c>
      <c r="K191" s="203">
        <v>27343</v>
      </c>
      <c r="L191" s="204">
        <v>27343</v>
      </c>
      <c r="M191" s="201">
        <v>27343</v>
      </c>
      <c r="N191" s="201">
        <v>27343</v>
      </c>
      <c r="O191" s="203">
        <v>27343</v>
      </c>
      <c r="P191" s="203">
        <v>27343</v>
      </c>
      <c r="Q191" s="203">
        <v>27343</v>
      </c>
      <c r="R191" s="203">
        <v>27343</v>
      </c>
      <c r="S191" s="203">
        <v>27343</v>
      </c>
      <c r="T191" s="204">
        <v>27343</v>
      </c>
      <c r="U191" s="202">
        <v>27343</v>
      </c>
      <c r="V191" s="201">
        <v>27343</v>
      </c>
      <c r="W191" s="203">
        <v>27343</v>
      </c>
      <c r="X191" s="204">
        <v>27343</v>
      </c>
      <c r="Y191" s="204">
        <v>27343</v>
      </c>
      <c r="Z191" s="204">
        <v>27343</v>
      </c>
      <c r="AA191" s="202">
        <v>27343</v>
      </c>
      <c r="AB191" s="203">
        <v>27343</v>
      </c>
      <c r="AC191" s="204">
        <v>27342</v>
      </c>
      <c r="AD191" s="201">
        <v>27343</v>
      </c>
      <c r="AE191" s="201">
        <v>27343</v>
      </c>
      <c r="AF191" s="201">
        <v>27343</v>
      </c>
      <c r="AG191" s="202">
        <v>27343</v>
      </c>
      <c r="AH191" s="203">
        <v>27343</v>
      </c>
      <c r="AI191" s="202">
        <v>27344</v>
      </c>
      <c r="AJ191" s="203">
        <v>27343</v>
      </c>
      <c r="AK191" s="203">
        <v>27344</v>
      </c>
      <c r="AL191" s="203">
        <v>27343</v>
      </c>
      <c r="AM191" s="203">
        <v>27341</v>
      </c>
      <c r="AN191" s="204">
        <v>27343</v>
      </c>
      <c r="AO191" s="202">
        <v>27343</v>
      </c>
      <c r="AP191" s="205">
        <v>27344</v>
      </c>
      <c r="AQ191" s="50">
        <v>27344</v>
      </c>
      <c r="AR191" s="205">
        <v>27344</v>
      </c>
      <c r="AS191" s="205">
        <v>27344</v>
      </c>
      <c r="AT191" s="205">
        <v>27344</v>
      </c>
      <c r="AU191" s="205">
        <v>27344</v>
      </c>
      <c r="AV191" s="205">
        <v>27345</v>
      </c>
      <c r="AW191" s="205">
        <v>27344</v>
      </c>
      <c r="AX191" s="205">
        <v>27344</v>
      </c>
      <c r="AY191" s="205">
        <v>27344</v>
      </c>
      <c r="AZ191" s="206">
        <v>27344</v>
      </c>
      <c r="BA191" s="205">
        <v>27344</v>
      </c>
      <c r="BB191" s="205">
        <v>27344</v>
      </c>
      <c r="BC191" s="205">
        <v>27344</v>
      </c>
      <c r="BD191" s="205">
        <v>27344</v>
      </c>
      <c r="BE191" s="205">
        <v>27344</v>
      </c>
      <c r="BF191" s="205">
        <v>27345</v>
      </c>
      <c r="BG191" s="205">
        <v>27345</v>
      </c>
      <c r="BH191" s="205">
        <v>27345</v>
      </c>
      <c r="BI191" s="205">
        <v>27345</v>
      </c>
      <c r="BJ191" s="205">
        <v>27345</v>
      </c>
      <c r="BK191" s="205">
        <v>27345</v>
      </c>
      <c r="BL191" s="205">
        <v>27345</v>
      </c>
      <c r="BM191" s="205">
        <v>27344</v>
      </c>
      <c r="BN191" s="205">
        <v>27344</v>
      </c>
      <c r="BO191" s="205">
        <v>27342</v>
      </c>
      <c r="BP191" s="205">
        <v>27344</v>
      </c>
      <c r="BQ191" s="205">
        <v>27344</v>
      </c>
      <c r="BR191" s="205">
        <v>27345</v>
      </c>
      <c r="BS191" s="205">
        <v>27345</v>
      </c>
      <c r="BT191" s="205">
        <v>27345</v>
      </c>
      <c r="BU191" s="205">
        <v>27345</v>
      </c>
      <c r="BV191" s="205">
        <v>27344</v>
      </c>
      <c r="BW191" s="205">
        <v>27344</v>
      </c>
      <c r="BX191" s="205">
        <v>27344</v>
      </c>
      <c r="BY191" s="205">
        <v>27344</v>
      </c>
      <c r="BZ191" s="50">
        <v>27344</v>
      </c>
      <c r="CA191" s="205">
        <v>27344</v>
      </c>
      <c r="CB191" s="205">
        <v>27344</v>
      </c>
      <c r="CC191" s="205">
        <v>27344</v>
      </c>
      <c r="CD191" s="205">
        <v>27344</v>
      </c>
      <c r="CE191" s="206">
        <v>27344</v>
      </c>
      <c r="CF191" s="205">
        <v>27344</v>
      </c>
      <c r="CG191" s="207">
        <v>27344</v>
      </c>
      <c r="CH191" s="168"/>
    </row>
    <row r="192" spans="1:86" x14ac:dyDescent="0.35">
      <c r="A192" s="190">
        <v>43970</v>
      </c>
      <c r="B192" s="232">
        <v>28186</v>
      </c>
      <c r="C192" s="203">
        <v>28186</v>
      </c>
      <c r="D192" s="203">
        <v>28186</v>
      </c>
      <c r="E192" s="203">
        <v>28186</v>
      </c>
      <c r="F192" s="204">
        <v>28186</v>
      </c>
      <c r="G192" s="201">
        <v>28186</v>
      </c>
      <c r="H192" s="201">
        <v>28186</v>
      </c>
      <c r="I192" s="201">
        <v>28187</v>
      </c>
      <c r="J192" s="202">
        <v>28187</v>
      </c>
      <c r="K192" s="203">
        <v>27289</v>
      </c>
      <c r="L192" s="204">
        <v>27289</v>
      </c>
      <c r="M192" s="201">
        <v>27289</v>
      </c>
      <c r="N192" s="201">
        <v>27289</v>
      </c>
      <c r="O192" s="203">
        <v>27289</v>
      </c>
      <c r="P192" s="203">
        <v>27289</v>
      </c>
      <c r="Q192" s="203">
        <v>27289</v>
      </c>
      <c r="R192" s="203">
        <v>27289</v>
      </c>
      <c r="S192" s="203">
        <v>27289</v>
      </c>
      <c r="T192" s="204">
        <v>27289</v>
      </c>
      <c r="U192" s="202">
        <v>27289</v>
      </c>
      <c r="V192" s="201">
        <v>27289</v>
      </c>
      <c r="W192" s="203">
        <v>27289</v>
      </c>
      <c r="X192" s="204">
        <v>27289</v>
      </c>
      <c r="Y192" s="204">
        <v>27289</v>
      </c>
      <c r="Z192" s="204">
        <v>27289</v>
      </c>
      <c r="AA192" s="202">
        <v>27289</v>
      </c>
      <c r="AB192" s="203">
        <v>27289</v>
      </c>
      <c r="AC192" s="204">
        <v>27288</v>
      </c>
      <c r="AD192" s="201">
        <v>27289</v>
      </c>
      <c r="AE192" s="201">
        <v>27289</v>
      </c>
      <c r="AF192" s="201">
        <v>27289</v>
      </c>
      <c r="AG192" s="202">
        <v>27289</v>
      </c>
      <c r="AH192" s="203">
        <v>27289</v>
      </c>
      <c r="AI192" s="202">
        <v>27290</v>
      </c>
      <c r="AJ192" s="203">
        <v>27289</v>
      </c>
      <c r="AK192" s="203">
        <v>27290</v>
      </c>
      <c r="AL192" s="203">
        <v>27289</v>
      </c>
      <c r="AM192" s="203">
        <v>27288</v>
      </c>
      <c r="AN192" s="204">
        <v>27289</v>
      </c>
      <c r="AO192" s="202">
        <v>27289</v>
      </c>
      <c r="AP192" s="205">
        <v>27290</v>
      </c>
      <c r="AQ192" s="50">
        <v>27290</v>
      </c>
      <c r="AR192" s="205">
        <v>27290</v>
      </c>
      <c r="AS192" s="205">
        <v>27290</v>
      </c>
      <c r="AT192" s="205">
        <v>27290</v>
      </c>
      <c r="AU192" s="205">
        <v>27290</v>
      </c>
      <c r="AV192" s="205">
        <v>27291</v>
      </c>
      <c r="AW192" s="205">
        <v>27290</v>
      </c>
      <c r="AX192" s="205">
        <v>27290</v>
      </c>
      <c r="AY192" s="205">
        <v>27290</v>
      </c>
      <c r="AZ192" s="206">
        <v>27290</v>
      </c>
      <c r="BA192" s="205">
        <v>27290</v>
      </c>
      <c r="BB192" s="205">
        <v>27290</v>
      </c>
      <c r="BC192" s="205">
        <v>27290</v>
      </c>
      <c r="BD192" s="205">
        <v>27290</v>
      </c>
      <c r="BE192" s="205">
        <v>27290</v>
      </c>
      <c r="BF192" s="205">
        <v>27291</v>
      </c>
      <c r="BG192" s="205">
        <v>27291</v>
      </c>
      <c r="BH192" s="205">
        <v>27291</v>
      </c>
      <c r="BI192" s="205">
        <v>27291</v>
      </c>
      <c r="BJ192" s="205">
        <v>27291</v>
      </c>
      <c r="BK192" s="205">
        <v>27291</v>
      </c>
      <c r="BL192" s="205">
        <v>27291</v>
      </c>
      <c r="BM192" s="205">
        <v>27290</v>
      </c>
      <c r="BN192" s="205">
        <v>27290</v>
      </c>
      <c r="BO192" s="205">
        <v>27288</v>
      </c>
      <c r="BP192" s="205">
        <v>27290</v>
      </c>
      <c r="BQ192" s="205">
        <v>27290</v>
      </c>
      <c r="BR192" s="205">
        <v>27291</v>
      </c>
      <c r="BS192" s="205">
        <v>27291</v>
      </c>
      <c r="BT192" s="205">
        <v>27291</v>
      </c>
      <c r="BU192" s="205">
        <v>27291</v>
      </c>
      <c r="BV192" s="205">
        <v>27290</v>
      </c>
      <c r="BW192" s="205">
        <v>27290</v>
      </c>
      <c r="BX192" s="205">
        <v>27290</v>
      </c>
      <c r="BY192" s="205">
        <v>27290</v>
      </c>
      <c r="BZ192" s="50">
        <v>27290</v>
      </c>
      <c r="CA192" s="205">
        <v>27290</v>
      </c>
      <c r="CB192" s="205">
        <v>27290</v>
      </c>
      <c r="CC192" s="205">
        <v>27290</v>
      </c>
      <c r="CD192" s="205">
        <v>27290</v>
      </c>
      <c r="CE192" s="206">
        <v>27290</v>
      </c>
      <c r="CF192" s="205">
        <v>27290</v>
      </c>
      <c r="CG192" s="207">
        <v>27290</v>
      </c>
      <c r="CH192" s="168"/>
    </row>
    <row r="193" spans="1:86" x14ac:dyDescent="0.35">
      <c r="A193" s="190">
        <v>43969</v>
      </c>
      <c r="B193" s="232">
        <v>28119</v>
      </c>
      <c r="C193" s="203">
        <v>28119</v>
      </c>
      <c r="D193" s="203">
        <v>28119</v>
      </c>
      <c r="E193" s="203">
        <v>28119</v>
      </c>
      <c r="F193" s="204">
        <v>28119</v>
      </c>
      <c r="G193" s="201">
        <v>28119</v>
      </c>
      <c r="H193" s="201">
        <v>28119</v>
      </c>
      <c r="I193" s="201">
        <v>28120</v>
      </c>
      <c r="J193" s="202">
        <v>28120</v>
      </c>
      <c r="K193" s="203">
        <v>27229</v>
      </c>
      <c r="L193" s="204">
        <v>27229</v>
      </c>
      <c r="M193" s="201">
        <v>27229</v>
      </c>
      <c r="N193" s="201">
        <v>27229</v>
      </c>
      <c r="O193" s="203">
        <v>27229</v>
      </c>
      <c r="P193" s="203">
        <v>27229</v>
      </c>
      <c r="Q193" s="203">
        <v>27229</v>
      </c>
      <c r="R193" s="203">
        <v>27229</v>
      </c>
      <c r="S193" s="203">
        <v>27229</v>
      </c>
      <c r="T193" s="204">
        <v>27229</v>
      </c>
      <c r="U193" s="202">
        <v>27229</v>
      </c>
      <c r="V193" s="201">
        <v>27229</v>
      </c>
      <c r="W193" s="203">
        <v>27229</v>
      </c>
      <c r="X193" s="204">
        <v>27229</v>
      </c>
      <c r="Y193" s="204">
        <v>27229</v>
      </c>
      <c r="Z193" s="204">
        <v>27229</v>
      </c>
      <c r="AA193" s="202">
        <v>27229</v>
      </c>
      <c r="AB193" s="203">
        <v>27229</v>
      </c>
      <c r="AC193" s="204">
        <v>27228</v>
      </c>
      <c r="AD193" s="201">
        <v>27229</v>
      </c>
      <c r="AE193" s="201">
        <v>27229</v>
      </c>
      <c r="AF193" s="201">
        <v>27229</v>
      </c>
      <c r="AG193" s="202">
        <v>27229</v>
      </c>
      <c r="AH193" s="203">
        <v>27229</v>
      </c>
      <c r="AI193" s="202">
        <v>27229</v>
      </c>
      <c r="AJ193" s="203">
        <v>27229</v>
      </c>
      <c r="AK193" s="203">
        <v>27229</v>
      </c>
      <c r="AL193" s="203">
        <v>27229</v>
      </c>
      <c r="AM193" s="203">
        <v>27228</v>
      </c>
      <c r="AN193" s="204">
        <v>27229</v>
      </c>
      <c r="AO193" s="202">
        <v>27229</v>
      </c>
      <c r="AP193" s="205">
        <v>27230</v>
      </c>
      <c r="AQ193" s="50">
        <v>27230</v>
      </c>
      <c r="AR193" s="205">
        <v>27230</v>
      </c>
      <c r="AS193" s="205">
        <v>27230</v>
      </c>
      <c r="AT193" s="205">
        <v>27230</v>
      </c>
      <c r="AU193" s="205">
        <v>27230</v>
      </c>
      <c r="AV193" s="205">
        <v>27230</v>
      </c>
      <c r="AW193" s="205">
        <v>27230</v>
      </c>
      <c r="AX193" s="205">
        <v>27230</v>
      </c>
      <c r="AY193" s="205">
        <v>27230</v>
      </c>
      <c r="AZ193" s="206">
        <v>27230</v>
      </c>
      <c r="BA193" s="205">
        <v>27230</v>
      </c>
      <c r="BB193" s="205">
        <v>27230</v>
      </c>
      <c r="BC193" s="205">
        <v>27230</v>
      </c>
      <c r="BD193" s="205">
        <v>27230</v>
      </c>
      <c r="BE193" s="205">
        <v>27230</v>
      </c>
      <c r="BF193" s="205">
        <v>27231</v>
      </c>
      <c r="BG193" s="205">
        <v>27231</v>
      </c>
      <c r="BH193" s="205">
        <v>27231</v>
      </c>
      <c r="BI193" s="205">
        <v>27231</v>
      </c>
      <c r="BJ193" s="205">
        <v>27231</v>
      </c>
      <c r="BK193" s="205">
        <v>27231</v>
      </c>
      <c r="BL193" s="205">
        <v>27231</v>
      </c>
      <c r="BM193" s="205">
        <v>27230</v>
      </c>
      <c r="BN193" s="205">
        <v>27230</v>
      </c>
      <c r="BO193" s="205">
        <v>27229</v>
      </c>
      <c r="BP193" s="205">
        <v>27230</v>
      </c>
      <c r="BQ193" s="205">
        <v>27230</v>
      </c>
      <c r="BR193" s="205">
        <v>27230</v>
      </c>
      <c r="BS193" s="205">
        <v>27230</v>
      </c>
      <c r="BT193" s="205">
        <v>27230</v>
      </c>
      <c r="BU193" s="205">
        <v>27230</v>
      </c>
      <c r="BV193" s="205">
        <v>27230</v>
      </c>
      <c r="BW193" s="205">
        <v>27230</v>
      </c>
      <c r="BX193" s="205">
        <v>27230</v>
      </c>
      <c r="BY193" s="205">
        <v>27230</v>
      </c>
      <c r="BZ193" s="50">
        <v>27230</v>
      </c>
      <c r="CA193" s="205">
        <v>27230</v>
      </c>
      <c r="CB193" s="205">
        <v>27230</v>
      </c>
      <c r="CC193" s="205">
        <v>27230</v>
      </c>
      <c r="CD193" s="205">
        <v>27230</v>
      </c>
      <c r="CE193" s="206">
        <v>27230</v>
      </c>
      <c r="CF193" s="205">
        <v>27230</v>
      </c>
      <c r="CG193" s="207">
        <v>27230</v>
      </c>
      <c r="CH193" s="168"/>
    </row>
    <row r="194" spans="1:86" x14ac:dyDescent="0.35">
      <c r="A194" s="190">
        <v>43968</v>
      </c>
      <c r="B194" s="232">
        <v>28048</v>
      </c>
      <c r="C194" s="203">
        <v>28048</v>
      </c>
      <c r="D194" s="203">
        <v>28048</v>
      </c>
      <c r="E194" s="203">
        <v>28048</v>
      </c>
      <c r="F194" s="204">
        <v>28048</v>
      </c>
      <c r="G194" s="201">
        <v>28048</v>
      </c>
      <c r="H194" s="201">
        <v>28048</v>
      </c>
      <c r="I194" s="201">
        <v>28049</v>
      </c>
      <c r="J194" s="202">
        <v>28049</v>
      </c>
      <c r="K194" s="203">
        <v>27164</v>
      </c>
      <c r="L194" s="204">
        <v>27164</v>
      </c>
      <c r="M194" s="201">
        <v>27164</v>
      </c>
      <c r="N194" s="201">
        <v>27164</v>
      </c>
      <c r="O194" s="203">
        <v>27164</v>
      </c>
      <c r="P194" s="203">
        <v>27164</v>
      </c>
      <c r="Q194" s="203">
        <v>27164</v>
      </c>
      <c r="R194" s="203">
        <v>27164</v>
      </c>
      <c r="S194" s="203">
        <v>27164</v>
      </c>
      <c r="T194" s="204">
        <v>27164</v>
      </c>
      <c r="U194" s="202">
        <v>27164</v>
      </c>
      <c r="V194" s="201">
        <v>27164</v>
      </c>
      <c r="W194" s="203">
        <v>27164</v>
      </c>
      <c r="X194" s="204">
        <v>27164</v>
      </c>
      <c r="Y194" s="204">
        <v>27164</v>
      </c>
      <c r="Z194" s="204">
        <v>27164</v>
      </c>
      <c r="AA194" s="202">
        <v>27164</v>
      </c>
      <c r="AB194" s="203">
        <v>27164</v>
      </c>
      <c r="AC194" s="204">
        <v>27163</v>
      </c>
      <c r="AD194" s="201">
        <v>27164</v>
      </c>
      <c r="AE194" s="201">
        <v>27164</v>
      </c>
      <c r="AF194" s="201">
        <v>27164</v>
      </c>
      <c r="AG194" s="202">
        <v>27164</v>
      </c>
      <c r="AH194" s="203">
        <v>27164</v>
      </c>
      <c r="AI194" s="202">
        <v>27164</v>
      </c>
      <c r="AJ194" s="203">
        <v>27164</v>
      </c>
      <c r="AK194" s="203">
        <v>27164</v>
      </c>
      <c r="AL194" s="203">
        <v>27164</v>
      </c>
      <c r="AM194" s="203">
        <v>27163</v>
      </c>
      <c r="AN194" s="204">
        <v>27164</v>
      </c>
      <c r="AO194" s="202">
        <v>27164</v>
      </c>
      <c r="AP194" s="205">
        <v>27165</v>
      </c>
      <c r="AQ194" s="50">
        <v>27165</v>
      </c>
      <c r="AR194" s="205">
        <v>27165</v>
      </c>
      <c r="AS194" s="205">
        <v>27165</v>
      </c>
      <c r="AT194" s="205">
        <v>27165</v>
      </c>
      <c r="AU194" s="205">
        <v>27165</v>
      </c>
      <c r="AV194" s="205">
        <v>27165</v>
      </c>
      <c r="AW194" s="205">
        <v>27165</v>
      </c>
      <c r="AX194" s="205">
        <v>27165</v>
      </c>
      <c r="AY194" s="205">
        <v>27165</v>
      </c>
      <c r="AZ194" s="206">
        <v>27165</v>
      </c>
      <c r="BA194" s="205">
        <v>27165</v>
      </c>
      <c r="BB194" s="205">
        <v>27165</v>
      </c>
      <c r="BC194" s="205">
        <v>27165</v>
      </c>
      <c r="BD194" s="205">
        <v>27165</v>
      </c>
      <c r="BE194" s="205">
        <v>27165</v>
      </c>
      <c r="BF194" s="205">
        <v>27166</v>
      </c>
      <c r="BG194" s="205">
        <v>27166</v>
      </c>
      <c r="BH194" s="205">
        <v>27166</v>
      </c>
      <c r="BI194" s="205">
        <v>27166</v>
      </c>
      <c r="BJ194" s="205">
        <v>27166</v>
      </c>
      <c r="BK194" s="205">
        <v>27166</v>
      </c>
      <c r="BL194" s="205">
        <v>27166</v>
      </c>
      <c r="BM194" s="205">
        <v>27165</v>
      </c>
      <c r="BN194" s="205">
        <v>27165</v>
      </c>
      <c r="BO194" s="205">
        <v>27164</v>
      </c>
      <c r="BP194" s="205">
        <v>27165</v>
      </c>
      <c r="BQ194" s="205">
        <v>27165</v>
      </c>
      <c r="BR194" s="205">
        <v>27165</v>
      </c>
      <c r="BS194" s="205">
        <v>27165</v>
      </c>
      <c r="BT194" s="205">
        <v>27165</v>
      </c>
      <c r="BU194" s="205">
        <v>27165</v>
      </c>
      <c r="BV194" s="205">
        <v>27165</v>
      </c>
      <c r="BW194" s="205">
        <v>27165</v>
      </c>
      <c r="BX194" s="205">
        <v>27165</v>
      </c>
      <c r="BY194" s="205">
        <v>27165</v>
      </c>
      <c r="BZ194" s="50">
        <v>27165</v>
      </c>
      <c r="CA194" s="205">
        <v>27165</v>
      </c>
      <c r="CB194" s="205">
        <v>27165</v>
      </c>
      <c r="CC194" s="205">
        <v>27165</v>
      </c>
      <c r="CD194" s="205">
        <v>27165</v>
      </c>
      <c r="CE194" s="206">
        <v>27165</v>
      </c>
      <c r="CF194" s="205">
        <v>27165</v>
      </c>
      <c r="CG194" s="207">
        <v>27165</v>
      </c>
      <c r="CH194" s="168"/>
    </row>
    <row r="195" spans="1:86" x14ac:dyDescent="0.35">
      <c r="A195" s="190">
        <v>43967</v>
      </c>
      <c r="B195" s="232">
        <v>27988</v>
      </c>
      <c r="C195" s="203">
        <v>27988</v>
      </c>
      <c r="D195" s="203">
        <v>27988</v>
      </c>
      <c r="E195" s="203">
        <v>27988</v>
      </c>
      <c r="F195" s="204">
        <v>27988</v>
      </c>
      <c r="G195" s="201">
        <v>27988</v>
      </c>
      <c r="H195" s="201">
        <v>27988</v>
      </c>
      <c r="I195" s="201">
        <v>27989</v>
      </c>
      <c r="J195" s="202">
        <v>27989</v>
      </c>
      <c r="K195" s="203">
        <v>27111</v>
      </c>
      <c r="L195" s="204">
        <v>27111</v>
      </c>
      <c r="M195" s="201">
        <v>27111</v>
      </c>
      <c r="N195" s="201">
        <v>27111</v>
      </c>
      <c r="O195" s="203">
        <v>27111</v>
      </c>
      <c r="P195" s="203">
        <v>27111</v>
      </c>
      <c r="Q195" s="203">
        <v>27111</v>
      </c>
      <c r="R195" s="203">
        <v>27111</v>
      </c>
      <c r="S195" s="203">
        <v>27111</v>
      </c>
      <c r="T195" s="204">
        <v>27111</v>
      </c>
      <c r="U195" s="202">
        <v>27111</v>
      </c>
      <c r="V195" s="201">
        <v>27111</v>
      </c>
      <c r="W195" s="203">
        <v>27111</v>
      </c>
      <c r="X195" s="204">
        <v>27111</v>
      </c>
      <c r="Y195" s="204">
        <v>27111</v>
      </c>
      <c r="Z195" s="204">
        <v>27111</v>
      </c>
      <c r="AA195" s="202">
        <v>27111</v>
      </c>
      <c r="AB195" s="203">
        <v>27111</v>
      </c>
      <c r="AC195" s="204">
        <v>27110</v>
      </c>
      <c r="AD195" s="201">
        <v>27111</v>
      </c>
      <c r="AE195" s="201">
        <v>27111</v>
      </c>
      <c r="AF195" s="201">
        <v>27111</v>
      </c>
      <c r="AG195" s="202">
        <v>27111</v>
      </c>
      <c r="AH195" s="203">
        <v>27111</v>
      </c>
      <c r="AI195" s="202">
        <v>27111</v>
      </c>
      <c r="AJ195" s="203">
        <v>27111</v>
      </c>
      <c r="AK195" s="203">
        <v>27111</v>
      </c>
      <c r="AL195" s="203">
        <v>27111</v>
      </c>
      <c r="AM195" s="203">
        <v>27111</v>
      </c>
      <c r="AN195" s="204">
        <v>27111</v>
      </c>
      <c r="AO195" s="202">
        <v>27111</v>
      </c>
      <c r="AP195" s="205">
        <v>27112</v>
      </c>
      <c r="AQ195" s="50">
        <v>27112</v>
      </c>
      <c r="AR195" s="205">
        <v>27112</v>
      </c>
      <c r="AS195" s="205">
        <v>27112</v>
      </c>
      <c r="AT195" s="205">
        <v>27112</v>
      </c>
      <c r="AU195" s="205">
        <v>27112</v>
      </c>
      <c r="AV195" s="205">
        <v>27112</v>
      </c>
      <c r="AW195" s="205">
        <v>27112</v>
      </c>
      <c r="AX195" s="205">
        <v>27112</v>
      </c>
      <c r="AY195" s="205">
        <v>27112</v>
      </c>
      <c r="AZ195" s="206">
        <v>27112</v>
      </c>
      <c r="BA195" s="205">
        <v>27112</v>
      </c>
      <c r="BB195" s="205">
        <v>27112</v>
      </c>
      <c r="BC195" s="205">
        <v>27112</v>
      </c>
      <c r="BD195" s="205">
        <v>27112</v>
      </c>
      <c r="BE195" s="205">
        <v>27112</v>
      </c>
      <c r="BF195" s="205">
        <v>27113</v>
      </c>
      <c r="BG195" s="205">
        <v>27113</v>
      </c>
      <c r="BH195" s="205">
        <v>27113</v>
      </c>
      <c r="BI195" s="205">
        <v>27113</v>
      </c>
      <c r="BJ195" s="205">
        <v>27113</v>
      </c>
      <c r="BK195" s="205">
        <v>27113</v>
      </c>
      <c r="BL195" s="205">
        <v>27113</v>
      </c>
      <c r="BM195" s="205">
        <v>27112</v>
      </c>
      <c r="BN195" s="205">
        <v>27112</v>
      </c>
      <c r="BO195" s="205">
        <v>27112</v>
      </c>
      <c r="BP195" s="205">
        <v>27112</v>
      </c>
      <c r="BQ195" s="205">
        <v>27112</v>
      </c>
      <c r="BR195" s="205">
        <v>27112</v>
      </c>
      <c r="BS195" s="205">
        <v>27112</v>
      </c>
      <c r="BT195" s="205">
        <v>27112</v>
      </c>
      <c r="BU195" s="205">
        <v>27112</v>
      </c>
      <c r="BV195" s="205">
        <v>27112</v>
      </c>
      <c r="BW195" s="205">
        <v>27112</v>
      </c>
      <c r="BX195" s="205">
        <v>27112</v>
      </c>
      <c r="BY195" s="205">
        <v>27112</v>
      </c>
      <c r="BZ195" s="50">
        <v>27112</v>
      </c>
      <c r="CA195" s="205">
        <v>27112</v>
      </c>
      <c r="CB195" s="205">
        <v>27112</v>
      </c>
      <c r="CC195" s="205">
        <v>27112</v>
      </c>
      <c r="CD195" s="205">
        <v>27112</v>
      </c>
      <c r="CE195" s="206">
        <v>27112</v>
      </c>
      <c r="CF195" s="205">
        <v>27112</v>
      </c>
      <c r="CG195" s="207">
        <v>27112</v>
      </c>
      <c r="CH195" s="168"/>
    </row>
    <row r="196" spans="1:86" x14ac:dyDescent="0.35">
      <c r="A196" s="190">
        <v>43966</v>
      </c>
      <c r="B196" s="232">
        <v>27925</v>
      </c>
      <c r="C196" s="203">
        <v>27925</v>
      </c>
      <c r="D196" s="203">
        <v>27925</v>
      </c>
      <c r="E196" s="203">
        <v>27925</v>
      </c>
      <c r="F196" s="204">
        <v>27925</v>
      </c>
      <c r="G196" s="201">
        <v>27925</v>
      </c>
      <c r="H196" s="201">
        <v>27925</v>
      </c>
      <c r="I196" s="201">
        <v>27926</v>
      </c>
      <c r="J196" s="202">
        <v>27926</v>
      </c>
      <c r="K196" s="203">
        <v>27053</v>
      </c>
      <c r="L196" s="204">
        <v>27053</v>
      </c>
      <c r="M196" s="201">
        <v>27053</v>
      </c>
      <c r="N196" s="201">
        <v>27053</v>
      </c>
      <c r="O196" s="203">
        <v>27053</v>
      </c>
      <c r="P196" s="203">
        <v>27053</v>
      </c>
      <c r="Q196" s="203">
        <v>27053</v>
      </c>
      <c r="R196" s="203">
        <v>27053</v>
      </c>
      <c r="S196" s="203">
        <v>27053</v>
      </c>
      <c r="T196" s="204">
        <v>27053</v>
      </c>
      <c r="U196" s="202">
        <v>27053</v>
      </c>
      <c r="V196" s="201">
        <v>27053</v>
      </c>
      <c r="W196" s="203">
        <v>27053</v>
      </c>
      <c r="X196" s="204">
        <v>27053</v>
      </c>
      <c r="Y196" s="204">
        <v>27053</v>
      </c>
      <c r="Z196" s="204">
        <v>27053</v>
      </c>
      <c r="AA196" s="202">
        <v>27053</v>
      </c>
      <c r="AB196" s="203">
        <v>27053</v>
      </c>
      <c r="AC196" s="204">
        <v>27052</v>
      </c>
      <c r="AD196" s="201">
        <v>27053</v>
      </c>
      <c r="AE196" s="201">
        <v>27053</v>
      </c>
      <c r="AF196" s="201">
        <v>27053</v>
      </c>
      <c r="AG196" s="202">
        <v>27053</v>
      </c>
      <c r="AH196" s="203">
        <v>27053</v>
      </c>
      <c r="AI196" s="202">
        <v>27053</v>
      </c>
      <c r="AJ196" s="203">
        <v>27053</v>
      </c>
      <c r="AK196" s="203">
        <v>27053</v>
      </c>
      <c r="AL196" s="203">
        <v>27053</v>
      </c>
      <c r="AM196" s="203">
        <v>27053</v>
      </c>
      <c r="AN196" s="204">
        <v>27053</v>
      </c>
      <c r="AO196" s="202">
        <v>27053</v>
      </c>
      <c r="AP196" s="205">
        <v>27054</v>
      </c>
      <c r="AQ196" s="50">
        <v>27054</v>
      </c>
      <c r="AR196" s="205">
        <v>27054</v>
      </c>
      <c r="AS196" s="205">
        <v>27054</v>
      </c>
      <c r="AT196" s="205">
        <v>27054</v>
      </c>
      <c r="AU196" s="205">
        <v>27054</v>
      </c>
      <c r="AV196" s="205">
        <v>27054</v>
      </c>
      <c r="AW196" s="205">
        <v>27054</v>
      </c>
      <c r="AX196" s="205">
        <v>27054</v>
      </c>
      <c r="AY196" s="205">
        <v>27054</v>
      </c>
      <c r="AZ196" s="206">
        <v>27054</v>
      </c>
      <c r="BA196" s="205">
        <v>27054</v>
      </c>
      <c r="BB196" s="205">
        <v>27054</v>
      </c>
      <c r="BC196" s="205">
        <v>27054</v>
      </c>
      <c r="BD196" s="205">
        <v>27054</v>
      </c>
      <c r="BE196" s="205">
        <v>27054</v>
      </c>
      <c r="BF196" s="205">
        <v>27055</v>
      </c>
      <c r="BG196" s="205">
        <v>27055</v>
      </c>
      <c r="BH196" s="205">
        <v>27055</v>
      </c>
      <c r="BI196" s="205">
        <v>27055</v>
      </c>
      <c r="BJ196" s="205">
        <v>27055</v>
      </c>
      <c r="BK196" s="205">
        <v>27055</v>
      </c>
      <c r="BL196" s="205">
        <v>27055</v>
      </c>
      <c r="BM196" s="205">
        <v>27054</v>
      </c>
      <c r="BN196" s="205">
        <v>27054</v>
      </c>
      <c r="BO196" s="205">
        <v>27054</v>
      </c>
      <c r="BP196" s="205">
        <v>27054</v>
      </c>
      <c r="BQ196" s="205">
        <v>27054</v>
      </c>
      <c r="BR196" s="205">
        <v>27054</v>
      </c>
      <c r="BS196" s="205">
        <v>27054</v>
      </c>
      <c r="BT196" s="205">
        <v>27054</v>
      </c>
      <c r="BU196" s="205">
        <v>27054</v>
      </c>
      <c r="BV196" s="205">
        <v>27054</v>
      </c>
      <c r="BW196" s="205">
        <v>27054</v>
      </c>
      <c r="BX196" s="205">
        <v>27054</v>
      </c>
      <c r="BY196" s="205">
        <v>27054</v>
      </c>
      <c r="BZ196" s="50">
        <v>27054</v>
      </c>
      <c r="CA196" s="205">
        <v>27054</v>
      </c>
      <c r="CB196" s="205">
        <v>27054</v>
      </c>
      <c r="CC196" s="205">
        <v>27054</v>
      </c>
      <c r="CD196" s="205">
        <v>27054</v>
      </c>
      <c r="CE196" s="206">
        <v>27054</v>
      </c>
      <c r="CF196" s="205">
        <v>27054</v>
      </c>
      <c r="CG196" s="207">
        <v>27054</v>
      </c>
      <c r="CH196" s="168"/>
    </row>
    <row r="197" spans="1:86" x14ac:dyDescent="0.35">
      <c r="A197" s="190">
        <v>43965</v>
      </c>
      <c r="B197" s="232">
        <v>27848</v>
      </c>
      <c r="C197" s="203">
        <v>27848</v>
      </c>
      <c r="D197" s="203">
        <v>27848</v>
      </c>
      <c r="E197" s="203">
        <v>27848</v>
      </c>
      <c r="F197" s="204">
        <v>27848</v>
      </c>
      <c r="G197" s="201">
        <v>27848</v>
      </c>
      <c r="H197" s="201">
        <v>27848</v>
      </c>
      <c r="I197" s="201">
        <v>27848</v>
      </c>
      <c r="J197" s="202">
        <v>27848</v>
      </c>
      <c r="K197" s="203">
        <v>26983</v>
      </c>
      <c r="L197" s="204">
        <v>26983</v>
      </c>
      <c r="M197" s="201">
        <v>26983</v>
      </c>
      <c r="N197" s="201">
        <v>26983</v>
      </c>
      <c r="O197" s="203">
        <v>26983</v>
      </c>
      <c r="P197" s="203">
        <v>26983</v>
      </c>
      <c r="Q197" s="203">
        <v>26983</v>
      </c>
      <c r="R197" s="203">
        <v>26983</v>
      </c>
      <c r="S197" s="203">
        <v>26983</v>
      </c>
      <c r="T197" s="204">
        <v>26983</v>
      </c>
      <c r="U197" s="202">
        <v>26983</v>
      </c>
      <c r="V197" s="201">
        <v>26983</v>
      </c>
      <c r="W197" s="203">
        <v>26983</v>
      </c>
      <c r="X197" s="204">
        <v>26983</v>
      </c>
      <c r="Y197" s="204">
        <v>26983</v>
      </c>
      <c r="Z197" s="204">
        <v>26983</v>
      </c>
      <c r="AA197" s="202">
        <v>26983</v>
      </c>
      <c r="AB197" s="203">
        <v>26983</v>
      </c>
      <c r="AC197" s="204">
        <v>26982</v>
      </c>
      <c r="AD197" s="201">
        <v>26983</v>
      </c>
      <c r="AE197" s="201">
        <v>26983</v>
      </c>
      <c r="AF197" s="201">
        <v>26983</v>
      </c>
      <c r="AG197" s="202">
        <v>26983</v>
      </c>
      <c r="AH197" s="203">
        <v>26983</v>
      </c>
      <c r="AI197" s="202">
        <v>26983</v>
      </c>
      <c r="AJ197" s="203">
        <v>26983</v>
      </c>
      <c r="AK197" s="203">
        <v>26983</v>
      </c>
      <c r="AL197" s="203">
        <v>26983</v>
      </c>
      <c r="AM197" s="203">
        <v>26983</v>
      </c>
      <c r="AN197" s="204">
        <v>26983</v>
      </c>
      <c r="AO197" s="202">
        <v>26983</v>
      </c>
      <c r="AP197" s="205">
        <v>26984</v>
      </c>
      <c r="AQ197" s="50">
        <v>26984</v>
      </c>
      <c r="AR197" s="205">
        <v>26984</v>
      </c>
      <c r="AS197" s="205">
        <v>26984</v>
      </c>
      <c r="AT197" s="205">
        <v>26984</v>
      </c>
      <c r="AU197" s="205">
        <v>26984</v>
      </c>
      <c r="AV197" s="205">
        <v>26984</v>
      </c>
      <c r="AW197" s="205">
        <v>26984</v>
      </c>
      <c r="AX197" s="205">
        <v>26984</v>
      </c>
      <c r="AY197" s="205">
        <v>26984</v>
      </c>
      <c r="AZ197" s="206">
        <v>26984</v>
      </c>
      <c r="BA197" s="205">
        <v>26984</v>
      </c>
      <c r="BB197" s="205">
        <v>26984</v>
      </c>
      <c r="BC197" s="205">
        <v>26984</v>
      </c>
      <c r="BD197" s="205">
        <v>26984</v>
      </c>
      <c r="BE197" s="205">
        <v>26984</v>
      </c>
      <c r="BF197" s="205">
        <v>26985</v>
      </c>
      <c r="BG197" s="205">
        <v>26985</v>
      </c>
      <c r="BH197" s="205">
        <v>26985</v>
      </c>
      <c r="BI197" s="205">
        <v>26985</v>
      </c>
      <c r="BJ197" s="205">
        <v>26985</v>
      </c>
      <c r="BK197" s="205">
        <v>26985</v>
      </c>
      <c r="BL197" s="205">
        <v>26985</v>
      </c>
      <c r="BM197" s="205">
        <v>26984</v>
      </c>
      <c r="BN197" s="205">
        <v>26984</v>
      </c>
      <c r="BO197" s="205">
        <v>26984</v>
      </c>
      <c r="BP197" s="205">
        <v>26984</v>
      </c>
      <c r="BQ197" s="205">
        <v>26984</v>
      </c>
      <c r="BR197" s="205">
        <v>26984</v>
      </c>
      <c r="BS197" s="205">
        <v>26984</v>
      </c>
      <c r="BT197" s="205">
        <v>26984</v>
      </c>
      <c r="BU197" s="205">
        <v>26984</v>
      </c>
      <c r="BV197" s="205">
        <v>26984</v>
      </c>
      <c r="BW197" s="205">
        <v>26984</v>
      </c>
      <c r="BX197" s="205">
        <v>26984</v>
      </c>
      <c r="BY197" s="205">
        <v>26984</v>
      </c>
      <c r="BZ197" s="50">
        <v>26984</v>
      </c>
      <c r="CA197" s="205">
        <v>26984</v>
      </c>
      <c r="CB197" s="205">
        <v>26984</v>
      </c>
      <c r="CC197" s="205">
        <v>26984</v>
      </c>
      <c r="CD197" s="205">
        <v>26984</v>
      </c>
      <c r="CE197" s="206">
        <v>26984</v>
      </c>
      <c r="CF197" s="205">
        <v>26984</v>
      </c>
      <c r="CG197" s="207">
        <v>26984</v>
      </c>
      <c r="CH197" s="168"/>
    </row>
    <row r="198" spans="1:86" x14ac:dyDescent="0.35">
      <c r="A198" s="190">
        <v>43964</v>
      </c>
      <c r="B198" s="232">
        <v>27763</v>
      </c>
      <c r="C198" s="203">
        <v>27763</v>
      </c>
      <c r="D198" s="203">
        <v>27763</v>
      </c>
      <c r="E198" s="203">
        <v>27763</v>
      </c>
      <c r="F198" s="204">
        <v>27763</v>
      </c>
      <c r="G198" s="201">
        <v>27763</v>
      </c>
      <c r="H198" s="201">
        <v>27763</v>
      </c>
      <c r="I198" s="201">
        <v>27763</v>
      </c>
      <c r="J198" s="202">
        <v>27763</v>
      </c>
      <c r="K198" s="203">
        <v>26898</v>
      </c>
      <c r="L198" s="204">
        <v>26898</v>
      </c>
      <c r="M198" s="201">
        <v>26898</v>
      </c>
      <c r="N198" s="201">
        <v>26898</v>
      </c>
      <c r="O198" s="203">
        <v>26898</v>
      </c>
      <c r="P198" s="203">
        <v>26898</v>
      </c>
      <c r="Q198" s="203">
        <v>26898</v>
      </c>
      <c r="R198" s="203">
        <v>26898</v>
      </c>
      <c r="S198" s="203">
        <v>26898</v>
      </c>
      <c r="T198" s="204">
        <v>26898</v>
      </c>
      <c r="U198" s="202">
        <v>26898</v>
      </c>
      <c r="V198" s="201">
        <v>26898</v>
      </c>
      <c r="W198" s="203">
        <v>26898</v>
      </c>
      <c r="X198" s="204">
        <v>26898</v>
      </c>
      <c r="Y198" s="204">
        <v>26898</v>
      </c>
      <c r="Z198" s="204">
        <v>26898</v>
      </c>
      <c r="AA198" s="202">
        <v>26898</v>
      </c>
      <c r="AB198" s="203">
        <v>26898</v>
      </c>
      <c r="AC198" s="204">
        <v>26898</v>
      </c>
      <c r="AD198" s="201">
        <v>26899</v>
      </c>
      <c r="AE198" s="201">
        <v>26899</v>
      </c>
      <c r="AF198" s="201">
        <v>26899</v>
      </c>
      <c r="AG198" s="202">
        <v>26899</v>
      </c>
      <c r="AH198" s="203">
        <v>26899</v>
      </c>
      <c r="AI198" s="202">
        <v>26899</v>
      </c>
      <c r="AJ198" s="203">
        <v>26899</v>
      </c>
      <c r="AK198" s="203">
        <v>26899</v>
      </c>
      <c r="AL198" s="203">
        <v>26899</v>
      </c>
      <c r="AM198" s="203">
        <v>26899</v>
      </c>
      <c r="AN198" s="204">
        <v>26899</v>
      </c>
      <c r="AO198" s="202">
        <v>26899</v>
      </c>
      <c r="AP198" s="205">
        <v>26900</v>
      </c>
      <c r="AQ198" s="50">
        <v>26900</v>
      </c>
      <c r="AR198" s="205">
        <v>26900</v>
      </c>
      <c r="AS198" s="205">
        <v>26900</v>
      </c>
      <c r="AT198" s="205">
        <v>26900</v>
      </c>
      <c r="AU198" s="205">
        <v>26900</v>
      </c>
      <c r="AV198" s="205">
        <v>26900</v>
      </c>
      <c r="AW198" s="205">
        <v>26900</v>
      </c>
      <c r="AX198" s="205">
        <v>26900</v>
      </c>
      <c r="AY198" s="205">
        <v>26900</v>
      </c>
      <c r="AZ198" s="206">
        <v>26900</v>
      </c>
      <c r="BA198" s="205">
        <v>26900</v>
      </c>
      <c r="BB198" s="205">
        <v>26900</v>
      </c>
      <c r="BC198" s="205">
        <v>26900</v>
      </c>
      <c r="BD198" s="205">
        <v>26900</v>
      </c>
      <c r="BE198" s="205">
        <v>26900</v>
      </c>
      <c r="BF198" s="205">
        <v>26901</v>
      </c>
      <c r="BG198" s="205">
        <v>26901</v>
      </c>
      <c r="BH198" s="205">
        <v>26901</v>
      </c>
      <c r="BI198" s="205">
        <v>26901</v>
      </c>
      <c r="BJ198" s="205">
        <v>26901</v>
      </c>
      <c r="BK198" s="205">
        <v>26901</v>
      </c>
      <c r="BL198" s="205">
        <v>26901</v>
      </c>
      <c r="BM198" s="205">
        <v>26901</v>
      </c>
      <c r="BN198" s="205">
        <v>26901</v>
      </c>
      <c r="BO198" s="205">
        <v>26901</v>
      </c>
      <c r="BP198" s="205">
        <v>26901</v>
      </c>
      <c r="BQ198" s="205">
        <v>26901</v>
      </c>
      <c r="BR198" s="205">
        <v>26901</v>
      </c>
      <c r="BS198" s="205">
        <v>26901</v>
      </c>
      <c r="BT198" s="205">
        <v>26901</v>
      </c>
      <c r="BU198" s="205">
        <v>26901</v>
      </c>
      <c r="BV198" s="205">
        <v>26901</v>
      </c>
      <c r="BW198" s="205">
        <v>26901</v>
      </c>
      <c r="BX198" s="205">
        <v>26901</v>
      </c>
      <c r="BY198" s="205">
        <v>26901</v>
      </c>
      <c r="BZ198" s="50">
        <v>26901</v>
      </c>
      <c r="CA198" s="205">
        <v>26901</v>
      </c>
      <c r="CB198" s="205">
        <v>26901</v>
      </c>
      <c r="CC198" s="205">
        <v>26901</v>
      </c>
      <c r="CD198" s="205">
        <v>26901</v>
      </c>
      <c r="CE198" s="206">
        <v>26901</v>
      </c>
      <c r="CF198" s="205">
        <v>26901</v>
      </c>
      <c r="CG198" s="207">
        <v>26901</v>
      </c>
      <c r="CH198" s="168"/>
    </row>
    <row r="199" spans="1:86" x14ac:dyDescent="0.35">
      <c r="A199" s="190">
        <v>43963</v>
      </c>
      <c r="B199" s="232">
        <v>27676</v>
      </c>
      <c r="C199" s="203">
        <v>27676</v>
      </c>
      <c r="D199" s="203">
        <v>27676</v>
      </c>
      <c r="E199" s="203">
        <v>27676</v>
      </c>
      <c r="F199" s="204">
        <v>27676</v>
      </c>
      <c r="G199" s="201">
        <v>27676</v>
      </c>
      <c r="H199" s="201">
        <v>27676</v>
      </c>
      <c r="I199" s="201">
        <v>27676</v>
      </c>
      <c r="J199" s="202">
        <v>27676</v>
      </c>
      <c r="K199" s="203">
        <v>26811</v>
      </c>
      <c r="L199" s="204">
        <v>26811</v>
      </c>
      <c r="M199" s="201">
        <v>26811</v>
      </c>
      <c r="N199" s="201">
        <v>26811</v>
      </c>
      <c r="O199" s="203">
        <v>26811</v>
      </c>
      <c r="P199" s="203">
        <v>26811</v>
      </c>
      <c r="Q199" s="203">
        <v>26811</v>
      </c>
      <c r="R199" s="203">
        <v>26811</v>
      </c>
      <c r="S199" s="203">
        <v>26811</v>
      </c>
      <c r="T199" s="204">
        <v>26811</v>
      </c>
      <c r="U199" s="202">
        <v>26811</v>
      </c>
      <c r="V199" s="201">
        <v>26811</v>
      </c>
      <c r="W199" s="203">
        <v>26811</v>
      </c>
      <c r="X199" s="204">
        <v>26811</v>
      </c>
      <c r="Y199" s="204">
        <v>26811</v>
      </c>
      <c r="Z199" s="204">
        <v>26811</v>
      </c>
      <c r="AA199" s="202">
        <v>26811</v>
      </c>
      <c r="AB199" s="203">
        <v>26811</v>
      </c>
      <c r="AC199" s="204">
        <v>26811</v>
      </c>
      <c r="AD199" s="201">
        <v>26812</v>
      </c>
      <c r="AE199" s="201">
        <v>26812</v>
      </c>
      <c r="AF199" s="201">
        <v>26812</v>
      </c>
      <c r="AG199" s="202">
        <v>26812</v>
      </c>
      <c r="AH199" s="203">
        <v>26812</v>
      </c>
      <c r="AI199" s="202">
        <v>26812</v>
      </c>
      <c r="AJ199" s="203">
        <v>26812</v>
      </c>
      <c r="AK199" s="203">
        <v>26812</v>
      </c>
      <c r="AL199" s="203">
        <v>26812</v>
      </c>
      <c r="AM199" s="203">
        <v>26812</v>
      </c>
      <c r="AN199" s="204">
        <v>26812</v>
      </c>
      <c r="AO199" s="202">
        <v>26812</v>
      </c>
      <c r="AP199" s="205">
        <v>26813</v>
      </c>
      <c r="AQ199" s="50">
        <v>26813</v>
      </c>
      <c r="AR199" s="205">
        <v>26813</v>
      </c>
      <c r="AS199" s="205">
        <v>26813</v>
      </c>
      <c r="AT199" s="205">
        <v>26813</v>
      </c>
      <c r="AU199" s="205">
        <v>26813</v>
      </c>
      <c r="AV199" s="205">
        <v>26813</v>
      </c>
      <c r="AW199" s="205">
        <v>26813</v>
      </c>
      <c r="AX199" s="205">
        <v>26813</v>
      </c>
      <c r="AY199" s="205">
        <v>26813</v>
      </c>
      <c r="AZ199" s="206">
        <v>26813</v>
      </c>
      <c r="BA199" s="205">
        <v>26813</v>
      </c>
      <c r="BB199" s="205">
        <v>26813</v>
      </c>
      <c r="BC199" s="205">
        <v>26813</v>
      </c>
      <c r="BD199" s="205">
        <v>26813</v>
      </c>
      <c r="BE199" s="205">
        <v>26813</v>
      </c>
      <c r="BF199" s="205">
        <v>26813</v>
      </c>
      <c r="BG199" s="205">
        <v>26813</v>
      </c>
      <c r="BH199" s="205">
        <v>26813</v>
      </c>
      <c r="BI199" s="205">
        <v>26813</v>
      </c>
      <c r="BJ199" s="205">
        <v>26813</v>
      </c>
      <c r="BK199" s="205">
        <v>26813</v>
      </c>
      <c r="BL199" s="205">
        <v>26813</v>
      </c>
      <c r="BM199" s="205">
        <v>26813</v>
      </c>
      <c r="BN199" s="205">
        <v>26813</v>
      </c>
      <c r="BO199" s="205">
        <v>26813</v>
      </c>
      <c r="BP199" s="205">
        <v>26813</v>
      </c>
      <c r="BQ199" s="205">
        <v>26813</v>
      </c>
      <c r="BR199" s="205">
        <v>26813</v>
      </c>
      <c r="BS199" s="205">
        <v>26813</v>
      </c>
      <c r="BT199" s="205">
        <v>26813</v>
      </c>
      <c r="BU199" s="205">
        <v>26813</v>
      </c>
      <c r="BV199" s="205">
        <v>26813</v>
      </c>
      <c r="BW199" s="205">
        <v>26813</v>
      </c>
      <c r="BX199" s="205">
        <v>26813</v>
      </c>
      <c r="BY199" s="205">
        <v>26813</v>
      </c>
      <c r="BZ199" s="50">
        <v>26813</v>
      </c>
      <c r="CA199" s="205">
        <v>26813</v>
      </c>
      <c r="CB199" s="205">
        <v>26813</v>
      </c>
      <c r="CC199" s="205">
        <v>26813</v>
      </c>
      <c r="CD199" s="205">
        <v>26813</v>
      </c>
      <c r="CE199" s="206">
        <v>26813</v>
      </c>
      <c r="CF199" s="205">
        <v>26813</v>
      </c>
      <c r="CG199" s="207">
        <v>26813</v>
      </c>
      <c r="CH199" s="168"/>
    </row>
    <row r="200" spans="1:86" x14ac:dyDescent="0.35">
      <c r="A200" s="190">
        <v>43962</v>
      </c>
      <c r="B200" s="232">
        <v>27564</v>
      </c>
      <c r="C200" s="203">
        <v>27564</v>
      </c>
      <c r="D200" s="203">
        <v>27564</v>
      </c>
      <c r="E200" s="203">
        <v>27564</v>
      </c>
      <c r="F200" s="204">
        <v>27564</v>
      </c>
      <c r="G200" s="201">
        <v>27564</v>
      </c>
      <c r="H200" s="201">
        <v>27564</v>
      </c>
      <c r="I200" s="201">
        <v>27564</v>
      </c>
      <c r="J200" s="202">
        <v>27564</v>
      </c>
      <c r="K200" s="203">
        <v>26705</v>
      </c>
      <c r="L200" s="204">
        <v>26705</v>
      </c>
      <c r="M200" s="201">
        <v>26705</v>
      </c>
      <c r="N200" s="201">
        <v>26705</v>
      </c>
      <c r="O200" s="203">
        <v>26705</v>
      </c>
      <c r="P200" s="203">
        <v>26705</v>
      </c>
      <c r="Q200" s="203">
        <v>26705</v>
      </c>
      <c r="R200" s="203">
        <v>26705</v>
      </c>
      <c r="S200" s="203">
        <v>26705</v>
      </c>
      <c r="T200" s="204">
        <v>26705</v>
      </c>
      <c r="U200" s="202">
        <v>26705</v>
      </c>
      <c r="V200" s="201">
        <v>26705</v>
      </c>
      <c r="W200" s="203">
        <v>26705</v>
      </c>
      <c r="X200" s="204">
        <v>26705</v>
      </c>
      <c r="Y200" s="204">
        <v>26705</v>
      </c>
      <c r="Z200" s="204">
        <v>26705</v>
      </c>
      <c r="AA200" s="202">
        <v>26705</v>
      </c>
      <c r="AB200" s="203">
        <v>26705</v>
      </c>
      <c r="AC200" s="204">
        <v>26705</v>
      </c>
      <c r="AD200" s="201">
        <v>26705</v>
      </c>
      <c r="AE200" s="201">
        <v>26705</v>
      </c>
      <c r="AF200" s="201">
        <v>26705</v>
      </c>
      <c r="AG200" s="202">
        <v>26705</v>
      </c>
      <c r="AH200" s="203">
        <v>26705</v>
      </c>
      <c r="AI200" s="202">
        <v>26705</v>
      </c>
      <c r="AJ200" s="203">
        <v>26705</v>
      </c>
      <c r="AK200" s="203">
        <v>26705</v>
      </c>
      <c r="AL200" s="203">
        <v>26705</v>
      </c>
      <c r="AM200" s="203">
        <v>26705</v>
      </c>
      <c r="AN200" s="204">
        <v>26705</v>
      </c>
      <c r="AO200" s="202">
        <v>26705</v>
      </c>
      <c r="AP200" s="205">
        <v>26705</v>
      </c>
      <c r="AQ200" s="50">
        <v>26705</v>
      </c>
      <c r="AR200" s="205">
        <v>26705</v>
      </c>
      <c r="AS200" s="205">
        <v>26705</v>
      </c>
      <c r="AT200" s="205">
        <v>26705</v>
      </c>
      <c r="AU200" s="205">
        <v>26705</v>
      </c>
      <c r="AV200" s="205">
        <v>26705</v>
      </c>
      <c r="AW200" s="205">
        <v>26705</v>
      </c>
      <c r="AX200" s="205">
        <v>26705</v>
      </c>
      <c r="AY200" s="205">
        <v>26705</v>
      </c>
      <c r="AZ200" s="206">
        <v>26705</v>
      </c>
      <c r="BA200" s="205">
        <v>26705</v>
      </c>
      <c r="BB200" s="205">
        <v>26705</v>
      </c>
      <c r="BC200" s="205">
        <v>26705</v>
      </c>
      <c r="BD200" s="205">
        <v>26705</v>
      </c>
      <c r="BE200" s="205">
        <v>26705</v>
      </c>
      <c r="BF200" s="205">
        <v>26705</v>
      </c>
      <c r="BG200" s="205">
        <v>26705</v>
      </c>
      <c r="BH200" s="205">
        <v>26705</v>
      </c>
      <c r="BI200" s="205">
        <v>26705</v>
      </c>
      <c r="BJ200" s="205">
        <v>26705</v>
      </c>
      <c r="BK200" s="205">
        <v>26705</v>
      </c>
      <c r="BL200" s="205">
        <v>26705</v>
      </c>
      <c r="BM200" s="205">
        <v>26705</v>
      </c>
      <c r="BN200" s="205">
        <v>26705</v>
      </c>
      <c r="BO200" s="205">
        <v>26705</v>
      </c>
      <c r="BP200" s="205">
        <v>26705</v>
      </c>
      <c r="BQ200" s="205">
        <v>26705</v>
      </c>
      <c r="BR200" s="205">
        <v>26705</v>
      </c>
      <c r="BS200" s="205">
        <v>26705</v>
      </c>
      <c r="BT200" s="205">
        <v>26705</v>
      </c>
      <c r="BU200" s="205">
        <v>26705</v>
      </c>
      <c r="BV200" s="205">
        <v>26705</v>
      </c>
      <c r="BW200" s="205">
        <v>26705</v>
      </c>
      <c r="BX200" s="205">
        <v>26705</v>
      </c>
      <c r="BY200" s="205">
        <v>26705</v>
      </c>
      <c r="BZ200" s="50">
        <v>26705</v>
      </c>
      <c r="CA200" s="205">
        <v>26705</v>
      </c>
      <c r="CB200" s="205">
        <v>26705</v>
      </c>
      <c r="CC200" s="205">
        <v>26705</v>
      </c>
      <c r="CD200" s="205">
        <v>26705</v>
      </c>
      <c r="CE200" s="206">
        <v>26705</v>
      </c>
      <c r="CF200" s="205">
        <v>26705</v>
      </c>
      <c r="CG200" s="207">
        <v>26705</v>
      </c>
      <c r="CH200" s="168"/>
    </row>
    <row r="201" spans="1:86" x14ac:dyDescent="0.35">
      <c r="A201" s="190">
        <v>43961</v>
      </c>
      <c r="B201" s="232">
        <v>27442</v>
      </c>
      <c r="C201" s="203">
        <v>27442</v>
      </c>
      <c r="D201" s="203">
        <v>27442</v>
      </c>
      <c r="E201" s="203">
        <v>27442</v>
      </c>
      <c r="F201" s="204">
        <v>27442</v>
      </c>
      <c r="G201" s="201">
        <v>27442</v>
      </c>
      <c r="H201" s="201">
        <v>27442</v>
      </c>
      <c r="I201" s="201">
        <v>27442</v>
      </c>
      <c r="J201" s="202">
        <v>27442</v>
      </c>
      <c r="K201" s="203">
        <v>26587</v>
      </c>
      <c r="L201" s="204">
        <v>26587</v>
      </c>
      <c r="M201" s="201">
        <v>26587</v>
      </c>
      <c r="N201" s="201">
        <v>26587</v>
      </c>
      <c r="O201" s="203">
        <v>26587</v>
      </c>
      <c r="P201" s="203">
        <v>26587</v>
      </c>
      <c r="Q201" s="203">
        <v>26587</v>
      </c>
      <c r="R201" s="203">
        <v>26587</v>
      </c>
      <c r="S201" s="203">
        <v>26587</v>
      </c>
      <c r="T201" s="204">
        <v>26587</v>
      </c>
      <c r="U201" s="202">
        <v>26587</v>
      </c>
      <c r="V201" s="201">
        <v>26587</v>
      </c>
      <c r="W201" s="203">
        <v>26587</v>
      </c>
      <c r="X201" s="204">
        <v>26587</v>
      </c>
      <c r="Y201" s="204">
        <v>26587</v>
      </c>
      <c r="Z201" s="204">
        <v>26587</v>
      </c>
      <c r="AA201" s="202">
        <v>26587</v>
      </c>
      <c r="AB201" s="203">
        <v>26587</v>
      </c>
      <c r="AC201" s="204">
        <v>26587</v>
      </c>
      <c r="AD201" s="201">
        <v>26587</v>
      </c>
      <c r="AE201" s="201">
        <v>26587</v>
      </c>
      <c r="AF201" s="201">
        <v>26587</v>
      </c>
      <c r="AG201" s="202">
        <v>26587</v>
      </c>
      <c r="AH201" s="203">
        <v>26587</v>
      </c>
      <c r="AI201" s="202">
        <v>26587</v>
      </c>
      <c r="AJ201" s="203">
        <v>26587</v>
      </c>
      <c r="AK201" s="203">
        <v>26587</v>
      </c>
      <c r="AL201" s="203">
        <v>26587</v>
      </c>
      <c r="AM201" s="203">
        <v>26587</v>
      </c>
      <c r="AN201" s="204">
        <v>26587</v>
      </c>
      <c r="AO201" s="202">
        <v>26587</v>
      </c>
      <c r="AP201" s="205">
        <v>26587</v>
      </c>
      <c r="AQ201" s="50">
        <v>26587</v>
      </c>
      <c r="AR201" s="205">
        <v>26587</v>
      </c>
      <c r="AS201" s="205">
        <v>26587</v>
      </c>
      <c r="AT201" s="205">
        <v>26587</v>
      </c>
      <c r="AU201" s="205">
        <v>26587</v>
      </c>
      <c r="AV201" s="205">
        <v>26587</v>
      </c>
      <c r="AW201" s="205">
        <v>26587</v>
      </c>
      <c r="AX201" s="205">
        <v>26587</v>
      </c>
      <c r="AY201" s="205">
        <v>26587</v>
      </c>
      <c r="AZ201" s="206">
        <v>26587</v>
      </c>
      <c r="BA201" s="205">
        <v>26587</v>
      </c>
      <c r="BB201" s="205">
        <v>26587</v>
      </c>
      <c r="BC201" s="205">
        <v>26587</v>
      </c>
      <c r="BD201" s="205">
        <v>26587</v>
      </c>
      <c r="BE201" s="205">
        <v>26587</v>
      </c>
      <c r="BF201" s="205">
        <v>26587</v>
      </c>
      <c r="BG201" s="205">
        <v>26587</v>
      </c>
      <c r="BH201" s="205">
        <v>26587</v>
      </c>
      <c r="BI201" s="205">
        <v>26587</v>
      </c>
      <c r="BJ201" s="205">
        <v>26587</v>
      </c>
      <c r="BK201" s="205">
        <v>26587</v>
      </c>
      <c r="BL201" s="205">
        <v>26587</v>
      </c>
      <c r="BM201" s="205">
        <v>26587</v>
      </c>
      <c r="BN201" s="205">
        <v>26587</v>
      </c>
      <c r="BO201" s="205">
        <v>26587</v>
      </c>
      <c r="BP201" s="205">
        <v>26587</v>
      </c>
      <c r="BQ201" s="205">
        <v>26587</v>
      </c>
      <c r="BR201" s="205">
        <v>26587</v>
      </c>
      <c r="BS201" s="205">
        <v>26587</v>
      </c>
      <c r="BT201" s="205">
        <v>26587</v>
      </c>
      <c r="BU201" s="205">
        <v>26587</v>
      </c>
      <c r="BV201" s="205">
        <v>26587</v>
      </c>
      <c r="BW201" s="205">
        <v>26587</v>
      </c>
      <c r="BX201" s="205">
        <v>26587</v>
      </c>
      <c r="BY201" s="205">
        <v>26587</v>
      </c>
      <c r="BZ201" s="50">
        <v>26587</v>
      </c>
      <c r="CA201" s="205">
        <v>26587</v>
      </c>
      <c r="CB201" s="205">
        <v>26587</v>
      </c>
      <c r="CC201" s="205">
        <v>26587</v>
      </c>
      <c r="CD201" s="205">
        <v>26587</v>
      </c>
      <c r="CE201" s="206">
        <v>26587</v>
      </c>
      <c r="CF201" s="205">
        <v>26587</v>
      </c>
      <c r="CG201" s="207">
        <v>26587</v>
      </c>
      <c r="CH201" s="168"/>
    </row>
    <row r="202" spans="1:86" x14ac:dyDescent="0.35">
      <c r="A202" s="190">
        <v>43960</v>
      </c>
      <c r="B202" s="232">
        <v>27332</v>
      </c>
      <c r="C202" s="203">
        <v>27332</v>
      </c>
      <c r="D202" s="203">
        <v>27332</v>
      </c>
      <c r="E202" s="203">
        <v>27332</v>
      </c>
      <c r="F202" s="204">
        <v>27332</v>
      </c>
      <c r="G202" s="201">
        <v>27332</v>
      </c>
      <c r="H202" s="201">
        <v>27332</v>
      </c>
      <c r="I202" s="201">
        <v>27332</v>
      </c>
      <c r="J202" s="202">
        <v>27332</v>
      </c>
      <c r="K202" s="203">
        <v>26481</v>
      </c>
      <c r="L202" s="204">
        <v>26481</v>
      </c>
      <c r="M202" s="201">
        <v>26481</v>
      </c>
      <c r="N202" s="201">
        <v>26481</v>
      </c>
      <c r="O202" s="203">
        <v>26481</v>
      </c>
      <c r="P202" s="203">
        <v>26481</v>
      </c>
      <c r="Q202" s="203">
        <v>26481</v>
      </c>
      <c r="R202" s="203">
        <v>26481</v>
      </c>
      <c r="S202" s="203">
        <v>26481</v>
      </c>
      <c r="T202" s="204">
        <v>26481</v>
      </c>
      <c r="U202" s="202">
        <v>26481</v>
      </c>
      <c r="V202" s="201">
        <v>26481</v>
      </c>
      <c r="W202" s="203">
        <v>26481</v>
      </c>
      <c r="X202" s="204">
        <v>26481</v>
      </c>
      <c r="Y202" s="204">
        <v>26481</v>
      </c>
      <c r="Z202" s="204">
        <v>26481</v>
      </c>
      <c r="AA202" s="202">
        <v>26481</v>
      </c>
      <c r="AB202" s="203">
        <v>26481</v>
      </c>
      <c r="AC202" s="204">
        <v>26481</v>
      </c>
      <c r="AD202" s="201">
        <v>26481</v>
      </c>
      <c r="AE202" s="201">
        <v>26481</v>
      </c>
      <c r="AF202" s="201">
        <v>26481</v>
      </c>
      <c r="AG202" s="202">
        <v>26481</v>
      </c>
      <c r="AH202" s="203">
        <v>26481</v>
      </c>
      <c r="AI202" s="202">
        <v>26481</v>
      </c>
      <c r="AJ202" s="203">
        <v>26481</v>
      </c>
      <c r="AK202" s="203">
        <v>26481</v>
      </c>
      <c r="AL202" s="203">
        <v>26481</v>
      </c>
      <c r="AM202" s="203">
        <v>26481</v>
      </c>
      <c r="AN202" s="204">
        <v>26481</v>
      </c>
      <c r="AO202" s="202">
        <v>26481</v>
      </c>
      <c r="AP202" s="205">
        <v>26481</v>
      </c>
      <c r="AQ202" s="50">
        <v>26481</v>
      </c>
      <c r="AR202" s="205">
        <v>26481</v>
      </c>
      <c r="AS202" s="205">
        <v>26481</v>
      </c>
      <c r="AT202" s="205">
        <v>26481</v>
      </c>
      <c r="AU202" s="205">
        <v>26481</v>
      </c>
      <c r="AV202" s="205">
        <v>26481</v>
      </c>
      <c r="AW202" s="205">
        <v>26481</v>
      </c>
      <c r="AX202" s="205">
        <v>26481</v>
      </c>
      <c r="AY202" s="205">
        <v>26481</v>
      </c>
      <c r="AZ202" s="206">
        <v>26481</v>
      </c>
      <c r="BA202" s="205">
        <v>26481</v>
      </c>
      <c r="BB202" s="205">
        <v>26481</v>
      </c>
      <c r="BC202" s="205">
        <v>26481</v>
      </c>
      <c r="BD202" s="205">
        <v>26481</v>
      </c>
      <c r="BE202" s="205">
        <v>26481</v>
      </c>
      <c r="BF202" s="205">
        <v>26481</v>
      </c>
      <c r="BG202" s="205">
        <v>26481</v>
      </c>
      <c r="BH202" s="205">
        <v>26481</v>
      </c>
      <c r="BI202" s="205">
        <v>26481</v>
      </c>
      <c r="BJ202" s="205">
        <v>26481</v>
      </c>
      <c r="BK202" s="205">
        <v>26481</v>
      </c>
      <c r="BL202" s="205">
        <v>26481</v>
      </c>
      <c r="BM202" s="205">
        <v>26481</v>
      </c>
      <c r="BN202" s="205">
        <v>26481</v>
      </c>
      <c r="BO202" s="205">
        <v>26481</v>
      </c>
      <c r="BP202" s="205">
        <v>26481</v>
      </c>
      <c r="BQ202" s="205">
        <v>26481</v>
      </c>
      <c r="BR202" s="205">
        <v>26481</v>
      </c>
      <c r="BS202" s="205">
        <v>26481</v>
      </c>
      <c r="BT202" s="205">
        <v>26481</v>
      </c>
      <c r="BU202" s="205">
        <v>26481</v>
      </c>
      <c r="BV202" s="205">
        <v>26481</v>
      </c>
      <c r="BW202" s="205">
        <v>26481</v>
      </c>
      <c r="BX202" s="205">
        <v>26481</v>
      </c>
      <c r="BY202" s="205">
        <v>26481</v>
      </c>
      <c r="BZ202" s="50">
        <v>26481</v>
      </c>
      <c r="CA202" s="205">
        <v>26481</v>
      </c>
      <c r="CB202" s="205">
        <v>26481</v>
      </c>
      <c r="CC202" s="205">
        <v>26481</v>
      </c>
      <c r="CD202" s="205">
        <v>26481</v>
      </c>
      <c r="CE202" s="206">
        <v>26481</v>
      </c>
      <c r="CF202" s="205">
        <v>26481</v>
      </c>
      <c r="CG202" s="207">
        <v>26481</v>
      </c>
      <c r="CH202" s="168"/>
    </row>
    <row r="203" spans="1:86" x14ac:dyDescent="0.35">
      <c r="A203" s="190">
        <v>43959</v>
      </c>
      <c r="B203" s="232">
        <v>27207</v>
      </c>
      <c r="C203" s="203">
        <v>27207</v>
      </c>
      <c r="D203" s="203">
        <v>27207</v>
      </c>
      <c r="E203" s="203">
        <v>27207</v>
      </c>
      <c r="F203" s="204">
        <v>27207</v>
      </c>
      <c r="G203" s="201">
        <v>27207</v>
      </c>
      <c r="H203" s="201">
        <v>27207</v>
      </c>
      <c r="I203" s="201">
        <v>27207</v>
      </c>
      <c r="J203" s="202">
        <v>27207</v>
      </c>
      <c r="K203" s="203">
        <v>26360</v>
      </c>
      <c r="L203" s="204">
        <v>26360</v>
      </c>
      <c r="M203" s="201">
        <v>26360</v>
      </c>
      <c r="N203" s="201">
        <v>26360</v>
      </c>
      <c r="O203" s="203">
        <v>26360</v>
      </c>
      <c r="P203" s="203">
        <v>26360</v>
      </c>
      <c r="Q203" s="203">
        <v>26360</v>
      </c>
      <c r="R203" s="203">
        <v>26360</v>
      </c>
      <c r="S203" s="203">
        <v>26360</v>
      </c>
      <c r="T203" s="204">
        <v>26360</v>
      </c>
      <c r="U203" s="202">
        <v>26360</v>
      </c>
      <c r="V203" s="201">
        <v>26360</v>
      </c>
      <c r="W203" s="203">
        <v>26360</v>
      </c>
      <c r="X203" s="204">
        <v>26360</v>
      </c>
      <c r="Y203" s="204">
        <v>26360</v>
      </c>
      <c r="Z203" s="204">
        <v>26360</v>
      </c>
      <c r="AA203" s="202">
        <v>26360</v>
      </c>
      <c r="AB203" s="203">
        <v>26360</v>
      </c>
      <c r="AC203" s="204">
        <v>26360</v>
      </c>
      <c r="AD203" s="201">
        <v>26360</v>
      </c>
      <c r="AE203" s="201">
        <v>26360</v>
      </c>
      <c r="AF203" s="201">
        <v>26360</v>
      </c>
      <c r="AG203" s="202">
        <v>26360</v>
      </c>
      <c r="AH203" s="203">
        <v>26360</v>
      </c>
      <c r="AI203" s="202">
        <v>26360</v>
      </c>
      <c r="AJ203" s="203">
        <v>26360</v>
      </c>
      <c r="AK203" s="203">
        <v>26360</v>
      </c>
      <c r="AL203" s="203">
        <v>26360</v>
      </c>
      <c r="AM203" s="203">
        <v>26360</v>
      </c>
      <c r="AN203" s="204">
        <v>26360</v>
      </c>
      <c r="AO203" s="202">
        <v>26360</v>
      </c>
      <c r="AP203" s="205">
        <v>26360</v>
      </c>
      <c r="AQ203" s="50">
        <v>26360</v>
      </c>
      <c r="AR203" s="205">
        <v>26360</v>
      </c>
      <c r="AS203" s="205">
        <v>26360</v>
      </c>
      <c r="AT203" s="205">
        <v>26360</v>
      </c>
      <c r="AU203" s="205">
        <v>26360</v>
      </c>
      <c r="AV203" s="205">
        <v>26360</v>
      </c>
      <c r="AW203" s="205">
        <v>26360</v>
      </c>
      <c r="AX203" s="205">
        <v>26360</v>
      </c>
      <c r="AY203" s="205">
        <v>26360</v>
      </c>
      <c r="AZ203" s="206">
        <v>26360</v>
      </c>
      <c r="BA203" s="205">
        <v>26360</v>
      </c>
      <c r="BB203" s="205">
        <v>26360</v>
      </c>
      <c r="BC203" s="205">
        <v>26360</v>
      </c>
      <c r="BD203" s="205">
        <v>26360</v>
      </c>
      <c r="BE203" s="205">
        <v>26360</v>
      </c>
      <c r="BF203" s="205">
        <v>26360</v>
      </c>
      <c r="BG203" s="205">
        <v>26360</v>
      </c>
      <c r="BH203" s="205">
        <v>26360</v>
      </c>
      <c r="BI203" s="205">
        <v>26360</v>
      </c>
      <c r="BJ203" s="205">
        <v>26360</v>
      </c>
      <c r="BK203" s="205">
        <v>26360</v>
      </c>
      <c r="BL203" s="205">
        <v>26360</v>
      </c>
      <c r="BM203" s="205">
        <v>26360</v>
      </c>
      <c r="BN203" s="205">
        <v>26360</v>
      </c>
      <c r="BO203" s="205">
        <v>26360</v>
      </c>
      <c r="BP203" s="205">
        <v>26360</v>
      </c>
      <c r="BQ203" s="205">
        <v>26360</v>
      </c>
      <c r="BR203" s="205">
        <v>26360</v>
      </c>
      <c r="BS203" s="205">
        <v>26360</v>
      </c>
      <c r="BT203" s="205">
        <v>26360</v>
      </c>
      <c r="BU203" s="205">
        <v>26360</v>
      </c>
      <c r="BV203" s="205">
        <v>26360</v>
      </c>
      <c r="BW203" s="205">
        <v>26360</v>
      </c>
      <c r="BX203" s="205">
        <v>26360</v>
      </c>
      <c r="BY203" s="205">
        <v>26360</v>
      </c>
      <c r="BZ203" s="50">
        <v>26360</v>
      </c>
      <c r="CA203" s="205">
        <v>26360</v>
      </c>
      <c r="CB203" s="205">
        <v>26360</v>
      </c>
      <c r="CC203" s="205">
        <v>26360</v>
      </c>
      <c r="CD203" s="205">
        <v>26360</v>
      </c>
      <c r="CE203" s="206">
        <v>26360</v>
      </c>
      <c r="CF203" s="205">
        <v>26360</v>
      </c>
      <c r="CG203" s="207">
        <v>26360</v>
      </c>
      <c r="CH203" s="168"/>
    </row>
    <row r="204" spans="1:86" x14ac:dyDescent="0.35">
      <c r="A204" s="190">
        <v>43958</v>
      </c>
      <c r="B204" s="232">
        <v>27062</v>
      </c>
      <c r="C204" s="203">
        <v>27062</v>
      </c>
      <c r="D204" s="203">
        <v>27062</v>
      </c>
      <c r="E204" s="203">
        <v>27062</v>
      </c>
      <c r="F204" s="204">
        <v>27062</v>
      </c>
      <c r="G204" s="201">
        <v>27062</v>
      </c>
      <c r="H204" s="201">
        <v>27062</v>
      </c>
      <c r="I204" s="201">
        <v>27062</v>
      </c>
      <c r="J204" s="202">
        <v>27062</v>
      </c>
      <c r="K204" s="203">
        <v>26220</v>
      </c>
      <c r="L204" s="204">
        <v>26220</v>
      </c>
      <c r="M204" s="201">
        <v>26220</v>
      </c>
      <c r="N204" s="201">
        <v>26220</v>
      </c>
      <c r="O204" s="203">
        <v>26220</v>
      </c>
      <c r="P204" s="203">
        <v>26220</v>
      </c>
      <c r="Q204" s="203">
        <v>26220</v>
      </c>
      <c r="R204" s="203">
        <v>26220</v>
      </c>
      <c r="S204" s="203">
        <v>26220</v>
      </c>
      <c r="T204" s="204">
        <v>26220</v>
      </c>
      <c r="U204" s="202">
        <v>26220</v>
      </c>
      <c r="V204" s="201">
        <v>26220</v>
      </c>
      <c r="W204" s="203">
        <v>26220</v>
      </c>
      <c r="X204" s="204">
        <v>26220</v>
      </c>
      <c r="Y204" s="204">
        <v>26220</v>
      </c>
      <c r="Z204" s="204">
        <v>26220</v>
      </c>
      <c r="AA204" s="202">
        <v>26220</v>
      </c>
      <c r="AB204" s="203">
        <v>26220</v>
      </c>
      <c r="AC204" s="204">
        <v>26220</v>
      </c>
      <c r="AD204" s="201">
        <v>26220</v>
      </c>
      <c r="AE204" s="201">
        <v>26220</v>
      </c>
      <c r="AF204" s="201">
        <v>26220</v>
      </c>
      <c r="AG204" s="202">
        <v>26220</v>
      </c>
      <c r="AH204" s="203">
        <v>26220</v>
      </c>
      <c r="AI204" s="202">
        <v>26220</v>
      </c>
      <c r="AJ204" s="203">
        <v>26220</v>
      </c>
      <c r="AK204" s="203">
        <v>26220</v>
      </c>
      <c r="AL204" s="203">
        <v>26220</v>
      </c>
      <c r="AM204" s="203">
        <v>26220</v>
      </c>
      <c r="AN204" s="204">
        <v>26220</v>
      </c>
      <c r="AO204" s="202">
        <v>26220</v>
      </c>
      <c r="AP204" s="205">
        <v>26220</v>
      </c>
      <c r="AQ204" s="50">
        <v>26220</v>
      </c>
      <c r="AR204" s="205">
        <v>26220</v>
      </c>
      <c r="AS204" s="205">
        <v>26220</v>
      </c>
      <c r="AT204" s="205">
        <v>26220</v>
      </c>
      <c r="AU204" s="205">
        <v>26220</v>
      </c>
      <c r="AV204" s="205">
        <v>26220</v>
      </c>
      <c r="AW204" s="205">
        <v>26220</v>
      </c>
      <c r="AX204" s="205">
        <v>26220</v>
      </c>
      <c r="AY204" s="205">
        <v>26220</v>
      </c>
      <c r="AZ204" s="206">
        <v>26220</v>
      </c>
      <c r="BA204" s="205">
        <v>26220</v>
      </c>
      <c r="BB204" s="205">
        <v>26220</v>
      </c>
      <c r="BC204" s="205">
        <v>26220</v>
      </c>
      <c r="BD204" s="205">
        <v>26220</v>
      </c>
      <c r="BE204" s="205">
        <v>26220</v>
      </c>
      <c r="BF204" s="205">
        <v>26220</v>
      </c>
      <c r="BG204" s="205">
        <v>26220</v>
      </c>
      <c r="BH204" s="205">
        <v>26220</v>
      </c>
      <c r="BI204" s="205">
        <v>26220</v>
      </c>
      <c r="BJ204" s="205">
        <v>26220</v>
      </c>
      <c r="BK204" s="205">
        <v>26220</v>
      </c>
      <c r="BL204" s="205">
        <v>26220</v>
      </c>
      <c r="BM204" s="205">
        <v>26220</v>
      </c>
      <c r="BN204" s="205">
        <v>26220</v>
      </c>
      <c r="BO204" s="205">
        <v>26220</v>
      </c>
      <c r="BP204" s="205">
        <v>26220</v>
      </c>
      <c r="BQ204" s="205">
        <v>26220</v>
      </c>
      <c r="BR204" s="205">
        <v>26220</v>
      </c>
      <c r="BS204" s="205">
        <v>26220</v>
      </c>
      <c r="BT204" s="205">
        <v>26220</v>
      </c>
      <c r="BU204" s="205">
        <v>26220</v>
      </c>
      <c r="BV204" s="205">
        <v>26220</v>
      </c>
      <c r="BW204" s="205">
        <v>26220</v>
      </c>
      <c r="BX204" s="205">
        <v>26220</v>
      </c>
      <c r="BY204" s="205">
        <v>26220</v>
      </c>
      <c r="BZ204" s="50">
        <v>26220</v>
      </c>
      <c r="CA204" s="205">
        <v>26220</v>
      </c>
      <c r="CB204" s="205">
        <v>26220</v>
      </c>
      <c r="CC204" s="205">
        <v>26220</v>
      </c>
      <c r="CD204" s="205">
        <v>26220</v>
      </c>
      <c r="CE204" s="206">
        <v>26220</v>
      </c>
      <c r="CF204" s="205">
        <v>26220</v>
      </c>
      <c r="CG204" s="207">
        <v>26220</v>
      </c>
      <c r="CH204" s="168"/>
    </row>
    <row r="205" spans="1:86" x14ac:dyDescent="0.35">
      <c r="A205" s="190">
        <v>43957</v>
      </c>
      <c r="B205" s="232">
        <v>26898</v>
      </c>
      <c r="C205" s="203">
        <v>26898</v>
      </c>
      <c r="D205" s="203">
        <v>26898</v>
      </c>
      <c r="E205" s="203">
        <v>26898</v>
      </c>
      <c r="F205" s="204">
        <v>26898</v>
      </c>
      <c r="G205" s="201">
        <v>26898</v>
      </c>
      <c r="H205" s="201">
        <v>26898</v>
      </c>
      <c r="I205" s="201">
        <v>26898</v>
      </c>
      <c r="J205" s="202">
        <v>26898</v>
      </c>
      <c r="K205" s="203">
        <v>26062</v>
      </c>
      <c r="L205" s="204">
        <v>26062</v>
      </c>
      <c r="M205" s="201">
        <v>26062</v>
      </c>
      <c r="N205" s="201">
        <v>26062</v>
      </c>
      <c r="O205" s="203">
        <v>26062</v>
      </c>
      <c r="P205" s="203">
        <v>26062</v>
      </c>
      <c r="Q205" s="203">
        <v>26062</v>
      </c>
      <c r="R205" s="203">
        <v>26062</v>
      </c>
      <c r="S205" s="203">
        <v>26062</v>
      </c>
      <c r="T205" s="204">
        <v>26062</v>
      </c>
      <c r="U205" s="202">
        <v>26062</v>
      </c>
      <c r="V205" s="201">
        <v>26062</v>
      </c>
      <c r="W205" s="203">
        <v>26062</v>
      </c>
      <c r="X205" s="204">
        <v>26062</v>
      </c>
      <c r="Y205" s="204">
        <v>26062</v>
      </c>
      <c r="Z205" s="204">
        <v>26062</v>
      </c>
      <c r="AA205" s="202">
        <v>26062</v>
      </c>
      <c r="AB205" s="203">
        <v>26062</v>
      </c>
      <c r="AC205" s="204">
        <v>26062</v>
      </c>
      <c r="AD205" s="201">
        <v>26062</v>
      </c>
      <c r="AE205" s="201">
        <v>26062</v>
      </c>
      <c r="AF205" s="201">
        <v>26062</v>
      </c>
      <c r="AG205" s="202">
        <v>26062</v>
      </c>
      <c r="AH205" s="203">
        <v>26062</v>
      </c>
      <c r="AI205" s="202">
        <v>26062</v>
      </c>
      <c r="AJ205" s="203">
        <v>26062</v>
      </c>
      <c r="AK205" s="203">
        <v>26062</v>
      </c>
      <c r="AL205" s="203">
        <v>26062</v>
      </c>
      <c r="AM205" s="203">
        <v>26062</v>
      </c>
      <c r="AN205" s="204">
        <v>26062</v>
      </c>
      <c r="AO205" s="202">
        <v>26062</v>
      </c>
      <c r="AP205" s="205">
        <v>26062</v>
      </c>
      <c r="AQ205" s="50">
        <v>26062</v>
      </c>
      <c r="AR205" s="205">
        <v>26062</v>
      </c>
      <c r="AS205" s="205">
        <v>26062</v>
      </c>
      <c r="AT205" s="205">
        <v>26062</v>
      </c>
      <c r="AU205" s="205">
        <v>26062</v>
      </c>
      <c r="AV205" s="205">
        <v>26062</v>
      </c>
      <c r="AW205" s="205">
        <v>26062</v>
      </c>
      <c r="AX205" s="205">
        <v>26062</v>
      </c>
      <c r="AY205" s="205">
        <v>26062</v>
      </c>
      <c r="AZ205" s="206">
        <v>26062</v>
      </c>
      <c r="BA205" s="205">
        <v>26062</v>
      </c>
      <c r="BB205" s="205">
        <v>26062</v>
      </c>
      <c r="BC205" s="205">
        <v>26062</v>
      </c>
      <c r="BD205" s="205">
        <v>26062</v>
      </c>
      <c r="BE205" s="205">
        <v>26062</v>
      </c>
      <c r="BF205" s="205">
        <v>26062</v>
      </c>
      <c r="BG205" s="205">
        <v>26062</v>
      </c>
      <c r="BH205" s="205">
        <v>26062</v>
      </c>
      <c r="BI205" s="205">
        <v>26062</v>
      </c>
      <c r="BJ205" s="205">
        <v>26062</v>
      </c>
      <c r="BK205" s="205">
        <v>26062</v>
      </c>
      <c r="BL205" s="205">
        <v>26062</v>
      </c>
      <c r="BM205" s="205">
        <v>26062</v>
      </c>
      <c r="BN205" s="205">
        <v>26062</v>
      </c>
      <c r="BO205" s="205">
        <v>26062</v>
      </c>
      <c r="BP205" s="205">
        <v>26062</v>
      </c>
      <c r="BQ205" s="205">
        <v>26062</v>
      </c>
      <c r="BR205" s="205">
        <v>26062</v>
      </c>
      <c r="BS205" s="205">
        <v>26062</v>
      </c>
      <c r="BT205" s="205">
        <v>26062</v>
      </c>
      <c r="BU205" s="205">
        <v>26062</v>
      </c>
      <c r="BV205" s="205">
        <v>26062</v>
      </c>
      <c r="BW205" s="205">
        <v>26062</v>
      </c>
      <c r="BX205" s="205">
        <v>26062</v>
      </c>
      <c r="BY205" s="205">
        <v>26062</v>
      </c>
      <c r="BZ205" s="50">
        <v>26062</v>
      </c>
      <c r="CA205" s="205">
        <v>26062</v>
      </c>
      <c r="CB205" s="205">
        <v>26062</v>
      </c>
      <c r="CC205" s="205">
        <v>26062</v>
      </c>
      <c r="CD205" s="205">
        <v>26062</v>
      </c>
      <c r="CE205" s="206">
        <v>26062</v>
      </c>
      <c r="CF205" s="205">
        <v>26062</v>
      </c>
      <c r="CG205" s="207">
        <v>26062</v>
      </c>
      <c r="CH205" s="168"/>
    </row>
    <row r="206" spans="1:86" x14ac:dyDescent="0.35">
      <c r="A206" s="190">
        <v>43956</v>
      </c>
      <c r="B206" s="232">
        <v>26747</v>
      </c>
      <c r="C206" s="203">
        <v>26747</v>
      </c>
      <c r="D206" s="203">
        <v>26747</v>
      </c>
      <c r="E206" s="203">
        <v>26747</v>
      </c>
      <c r="F206" s="204">
        <v>26747</v>
      </c>
      <c r="G206" s="201">
        <v>26747</v>
      </c>
      <c r="H206" s="201">
        <v>26747</v>
      </c>
      <c r="I206" s="201">
        <v>26747</v>
      </c>
      <c r="J206" s="202">
        <v>26747</v>
      </c>
      <c r="K206" s="203">
        <v>25915</v>
      </c>
      <c r="L206" s="204">
        <v>25915</v>
      </c>
      <c r="M206" s="201">
        <v>25915</v>
      </c>
      <c r="N206" s="201">
        <v>25915</v>
      </c>
      <c r="O206" s="203">
        <v>25915</v>
      </c>
      <c r="P206" s="203">
        <v>25915</v>
      </c>
      <c r="Q206" s="203">
        <v>25915</v>
      </c>
      <c r="R206" s="203">
        <v>25915</v>
      </c>
      <c r="S206" s="203">
        <v>25915</v>
      </c>
      <c r="T206" s="204">
        <v>25915</v>
      </c>
      <c r="U206" s="202">
        <v>25915</v>
      </c>
      <c r="V206" s="201">
        <v>25915</v>
      </c>
      <c r="W206" s="203">
        <v>25915</v>
      </c>
      <c r="X206" s="204">
        <v>25915</v>
      </c>
      <c r="Y206" s="204">
        <v>25915</v>
      </c>
      <c r="Z206" s="204">
        <v>25915</v>
      </c>
      <c r="AA206" s="202">
        <v>25915</v>
      </c>
      <c r="AB206" s="203">
        <v>25915</v>
      </c>
      <c r="AC206" s="204">
        <v>25915</v>
      </c>
      <c r="AD206" s="201">
        <v>25915</v>
      </c>
      <c r="AE206" s="201">
        <v>25915</v>
      </c>
      <c r="AF206" s="201">
        <v>25915</v>
      </c>
      <c r="AG206" s="202">
        <v>25915</v>
      </c>
      <c r="AH206" s="203">
        <v>25915</v>
      </c>
      <c r="AI206" s="202">
        <v>25915</v>
      </c>
      <c r="AJ206" s="203">
        <v>25915</v>
      </c>
      <c r="AK206" s="203">
        <v>25915</v>
      </c>
      <c r="AL206" s="203">
        <v>25915</v>
      </c>
      <c r="AM206" s="203">
        <v>25915</v>
      </c>
      <c r="AN206" s="204">
        <v>25915</v>
      </c>
      <c r="AO206" s="202">
        <v>25915</v>
      </c>
      <c r="AP206" s="205">
        <v>25915</v>
      </c>
      <c r="AQ206" s="50">
        <v>25915</v>
      </c>
      <c r="AR206" s="205">
        <v>25915</v>
      </c>
      <c r="AS206" s="205">
        <v>25915</v>
      </c>
      <c r="AT206" s="205">
        <v>25915</v>
      </c>
      <c r="AU206" s="205">
        <v>25915</v>
      </c>
      <c r="AV206" s="205">
        <v>25915</v>
      </c>
      <c r="AW206" s="205">
        <v>25915</v>
      </c>
      <c r="AX206" s="205">
        <v>25915</v>
      </c>
      <c r="AY206" s="205">
        <v>25915</v>
      </c>
      <c r="AZ206" s="206">
        <v>25915</v>
      </c>
      <c r="BA206" s="205">
        <v>25915</v>
      </c>
      <c r="BB206" s="205">
        <v>25915</v>
      </c>
      <c r="BC206" s="205">
        <v>25915</v>
      </c>
      <c r="BD206" s="205">
        <v>25915</v>
      </c>
      <c r="BE206" s="205">
        <v>25915</v>
      </c>
      <c r="BF206" s="205">
        <v>25915</v>
      </c>
      <c r="BG206" s="205">
        <v>25915</v>
      </c>
      <c r="BH206" s="205">
        <v>25915</v>
      </c>
      <c r="BI206" s="205">
        <v>25915</v>
      </c>
      <c r="BJ206" s="205">
        <v>25915</v>
      </c>
      <c r="BK206" s="205">
        <v>25915</v>
      </c>
      <c r="BL206" s="205">
        <v>25915</v>
      </c>
      <c r="BM206" s="205">
        <v>25915</v>
      </c>
      <c r="BN206" s="205">
        <v>25915</v>
      </c>
      <c r="BO206" s="205">
        <v>25915</v>
      </c>
      <c r="BP206" s="205">
        <v>25915</v>
      </c>
      <c r="BQ206" s="205">
        <v>25915</v>
      </c>
      <c r="BR206" s="205">
        <v>25915</v>
      </c>
      <c r="BS206" s="205">
        <v>25915</v>
      </c>
      <c r="BT206" s="205">
        <v>25915</v>
      </c>
      <c r="BU206" s="205">
        <v>25915</v>
      </c>
      <c r="BV206" s="205">
        <v>25915</v>
      </c>
      <c r="BW206" s="205">
        <v>25915</v>
      </c>
      <c r="BX206" s="205">
        <v>25915</v>
      </c>
      <c r="BY206" s="205">
        <v>25915</v>
      </c>
      <c r="BZ206" s="50">
        <v>25915</v>
      </c>
      <c r="CA206" s="205">
        <v>25915</v>
      </c>
      <c r="CB206" s="205">
        <v>25915</v>
      </c>
      <c r="CC206" s="205">
        <v>25915</v>
      </c>
      <c r="CD206" s="205">
        <v>25915</v>
      </c>
      <c r="CE206" s="206">
        <v>25915</v>
      </c>
      <c r="CF206" s="205">
        <v>25915</v>
      </c>
      <c r="CG206" s="207">
        <v>25915</v>
      </c>
      <c r="CH206" s="168"/>
    </row>
    <row r="207" spans="1:86" x14ac:dyDescent="0.35">
      <c r="A207" s="190">
        <v>43955</v>
      </c>
      <c r="B207" s="232">
        <v>26566</v>
      </c>
      <c r="C207" s="203">
        <v>26566</v>
      </c>
      <c r="D207" s="203">
        <v>26566</v>
      </c>
      <c r="E207" s="203">
        <v>26566</v>
      </c>
      <c r="F207" s="204">
        <v>26566</v>
      </c>
      <c r="G207" s="201">
        <v>26566</v>
      </c>
      <c r="H207" s="201">
        <v>26566</v>
      </c>
      <c r="I207" s="201">
        <v>26566</v>
      </c>
      <c r="J207" s="202">
        <v>26566</v>
      </c>
      <c r="K207" s="203">
        <v>25740</v>
      </c>
      <c r="L207" s="204">
        <v>25740</v>
      </c>
      <c r="M207" s="201">
        <v>25740</v>
      </c>
      <c r="N207" s="201">
        <v>25740</v>
      </c>
      <c r="O207" s="203">
        <v>25740</v>
      </c>
      <c r="P207" s="203">
        <v>25740</v>
      </c>
      <c r="Q207" s="203">
        <v>25740</v>
      </c>
      <c r="R207" s="203">
        <v>25740</v>
      </c>
      <c r="S207" s="203">
        <v>25740</v>
      </c>
      <c r="T207" s="204">
        <v>25740</v>
      </c>
      <c r="U207" s="202">
        <v>25740</v>
      </c>
      <c r="V207" s="201">
        <v>25740</v>
      </c>
      <c r="W207" s="203">
        <v>25740</v>
      </c>
      <c r="X207" s="204">
        <v>25740</v>
      </c>
      <c r="Y207" s="204">
        <v>25740</v>
      </c>
      <c r="Z207" s="204">
        <v>25740</v>
      </c>
      <c r="AA207" s="202">
        <v>25740</v>
      </c>
      <c r="AB207" s="203">
        <v>25740</v>
      </c>
      <c r="AC207" s="204">
        <v>25740</v>
      </c>
      <c r="AD207" s="201">
        <v>25740</v>
      </c>
      <c r="AE207" s="201">
        <v>25740</v>
      </c>
      <c r="AF207" s="201">
        <v>25740</v>
      </c>
      <c r="AG207" s="202">
        <v>25740</v>
      </c>
      <c r="AH207" s="203">
        <v>25740</v>
      </c>
      <c r="AI207" s="202">
        <v>25740</v>
      </c>
      <c r="AJ207" s="203">
        <v>25740</v>
      </c>
      <c r="AK207" s="203">
        <v>25740</v>
      </c>
      <c r="AL207" s="203">
        <v>25740</v>
      </c>
      <c r="AM207" s="203">
        <v>25740</v>
      </c>
      <c r="AN207" s="204">
        <v>25740</v>
      </c>
      <c r="AO207" s="202">
        <v>25740</v>
      </c>
      <c r="AP207" s="205">
        <v>25740</v>
      </c>
      <c r="AQ207" s="50">
        <v>25740</v>
      </c>
      <c r="AR207" s="205">
        <v>25740</v>
      </c>
      <c r="AS207" s="205">
        <v>25740</v>
      </c>
      <c r="AT207" s="205">
        <v>25740</v>
      </c>
      <c r="AU207" s="205">
        <v>25740</v>
      </c>
      <c r="AV207" s="205">
        <v>25740</v>
      </c>
      <c r="AW207" s="205">
        <v>25740</v>
      </c>
      <c r="AX207" s="205">
        <v>25740</v>
      </c>
      <c r="AY207" s="205">
        <v>25740</v>
      </c>
      <c r="AZ207" s="206">
        <v>25740</v>
      </c>
      <c r="BA207" s="205">
        <v>25740</v>
      </c>
      <c r="BB207" s="205">
        <v>25740</v>
      </c>
      <c r="BC207" s="205">
        <v>25740</v>
      </c>
      <c r="BD207" s="205">
        <v>25740</v>
      </c>
      <c r="BE207" s="205">
        <v>25740</v>
      </c>
      <c r="BF207" s="205">
        <v>25740</v>
      </c>
      <c r="BG207" s="205">
        <v>25740</v>
      </c>
      <c r="BH207" s="205">
        <v>25740</v>
      </c>
      <c r="BI207" s="205">
        <v>25740</v>
      </c>
      <c r="BJ207" s="205">
        <v>25740</v>
      </c>
      <c r="BK207" s="205">
        <v>25740</v>
      </c>
      <c r="BL207" s="205">
        <v>25740</v>
      </c>
      <c r="BM207" s="205">
        <v>25740</v>
      </c>
      <c r="BN207" s="205">
        <v>25740</v>
      </c>
      <c r="BO207" s="205">
        <v>25740</v>
      </c>
      <c r="BP207" s="205">
        <v>25740</v>
      </c>
      <c r="BQ207" s="205">
        <v>25740</v>
      </c>
      <c r="BR207" s="205">
        <v>25740</v>
      </c>
      <c r="BS207" s="205">
        <v>25740</v>
      </c>
      <c r="BT207" s="205">
        <v>25740</v>
      </c>
      <c r="BU207" s="205">
        <v>25740</v>
      </c>
      <c r="BV207" s="205">
        <v>25740</v>
      </c>
      <c r="BW207" s="205">
        <v>25740</v>
      </c>
      <c r="BX207" s="205">
        <v>25740</v>
      </c>
      <c r="BY207" s="205">
        <v>25740</v>
      </c>
      <c r="BZ207" s="50">
        <v>25740</v>
      </c>
      <c r="CA207" s="205">
        <v>25740</v>
      </c>
      <c r="CB207" s="205">
        <v>25740</v>
      </c>
      <c r="CC207" s="205">
        <v>25740</v>
      </c>
      <c r="CD207" s="205">
        <v>25740</v>
      </c>
      <c r="CE207" s="206">
        <v>25740</v>
      </c>
      <c r="CF207" s="205">
        <v>25740</v>
      </c>
      <c r="CG207" s="207">
        <v>25740</v>
      </c>
      <c r="CH207" s="168"/>
    </row>
    <row r="208" spans="1:86" x14ac:dyDescent="0.35">
      <c r="A208" s="190">
        <v>43954</v>
      </c>
      <c r="B208" s="232">
        <v>26381</v>
      </c>
      <c r="C208" s="203">
        <v>26381</v>
      </c>
      <c r="D208" s="203">
        <v>26381</v>
      </c>
      <c r="E208" s="203">
        <v>26381</v>
      </c>
      <c r="F208" s="204">
        <v>26381</v>
      </c>
      <c r="G208" s="201">
        <v>26381</v>
      </c>
      <c r="H208" s="201">
        <v>26381</v>
      </c>
      <c r="I208" s="201">
        <v>26381</v>
      </c>
      <c r="J208" s="202">
        <v>26381</v>
      </c>
      <c r="K208" s="203">
        <v>25563</v>
      </c>
      <c r="L208" s="204">
        <v>25563</v>
      </c>
      <c r="M208" s="201">
        <v>25563</v>
      </c>
      <c r="N208" s="201">
        <v>25563</v>
      </c>
      <c r="O208" s="203">
        <v>25563</v>
      </c>
      <c r="P208" s="203">
        <v>25563</v>
      </c>
      <c r="Q208" s="203">
        <v>25563</v>
      </c>
      <c r="R208" s="203">
        <v>25563</v>
      </c>
      <c r="S208" s="203">
        <v>25563</v>
      </c>
      <c r="T208" s="204">
        <v>25563</v>
      </c>
      <c r="U208" s="202">
        <v>25563</v>
      </c>
      <c r="V208" s="201">
        <v>25563</v>
      </c>
      <c r="W208" s="203">
        <v>25563</v>
      </c>
      <c r="X208" s="204">
        <v>25563</v>
      </c>
      <c r="Y208" s="204">
        <v>25563</v>
      </c>
      <c r="Z208" s="204">
        <v>25563</v>
      </c>
      <c r="AA208" s="202">
        <v>25563</v>
      </c>
      <c r="AB208" s="203">
        <v>25563</v>
      </c>
      <c r="AC208" s="204">
        <v>25563</v>
      </c>
      <c r="AD208" s="201">
        <v>25563</v>
      </c>
      <c r="AE208" s="201">
        <v>25563</v>
      </c>
      <c r="AF208" s="201">
        <v>25563</v>
      </c>
      <c r="AG208" s="202">
        <v>25563</v>
      </c>
      <c r="AH208" s="203">
        <v>25563</v>
      </c>
      <c r="AI208" s="202">
        <v>25563</v>
      </c>
      <c r="AJ208" s="203">
        <v>25563</v>
      </c>
      <c r="AK208" s="203">
        <v>25563</v>
      </c>
      <c r="AL208" s="203">
        <v>25563</v>
      </c>
      <c r="AM208" s="203">
        <v>25563</v>
      </c>
      <c r="AN208" s="204">
        <v>25563</v>
      </c>
      <c r="AO208" s="202">
        <v>25563</v>
      </c>
      <c r="AP208" s="205">
        <v>25563</v>
      </c>
      <c r="AQ208" s="50">
        <v>25563</v>
      </c>
      <c r="AR208" s="205">
        <v>25563</v>
      </c>
      <c r="AS208" s="205">
        <v>25563</v>
      </c>
      <c r="AT208" s="205">
        <v>25563</v>
      </c>
      <c r="AU208" s="205">
        <v>25563</v>
      </c>
      <c r="AV208" s="205">
        <v>25563</v>
      </c>
      <c r="AW208" s="205">
        <v>25563</v>
      </c>
      <c r="AX208" s="205">
        <v>25563</v>
      </c>
      <c r="AY208" s="205">
        <v>25563</v>
      </c>
      <c r="AZ208" s="206">
        <v>25563</v>
      </c>
      <c r="BA208" s="205">
        <v>25563</v>
      </c>
      <c r="BB208" s="205">
        <v>25563</v>
      </c>
      <c r="BC208" s="205">
        <v>25563</v>
      </c>
      <c r="BD208" s="205">
        <v>25563</v>
      </c>
      <c r="BE208" s="205">
        <v>25563</v>
      </c>
      <c r="BF208" s="205">
        <v>25563</v>
      </c>
      <c r="BG208" s="205">
        <v>25563</v>
      </c>
      <c r="BH208" s="205">
        <v>25563</v>
      </c>
      <c r="BI208" s="205">
        <v>25563</v>
      </c>
      <c r="BJ208" s="205">
        <v>25563</v>
      </c>
      <c r="BK208" s="205">
        <v>25563</v>
      </c>
      <c r="BL208" s="205">
        <v>25563</v>
      </c>
      <c r="BM208" s="205">
        <v>25563</v>
      </c>
      <c r="BN208" s="205">
        <v>25563</v>
      </c>
      <c r="BO208" s="205">
        <v>25563</v>
      </c>
      <c r="BP208" s="205">
        <v>25563</v>
      </c>
      <c r="BQ208" s="205">
        <v>25563</v>
      </c>
      <c r="BR208" s="205">
        <v>25563</v>
      </c>
      <c r="BS208" s="205">
        <v>25563</v>
      </c>
      <c r="BT208" s="205">
        <v>25563</v>
      </c>
      <c r="BU208" s="205">
        <v>25563</v>
      </c>
      <c r="BV208" s="205">
        <v>25563</v>
      </c>
      <c r="BW208" s="205">
        <v>25563</v>
      </c>
      <c r="BX208" s="205">
        <v>25563</v>
      </c>
      <c r="BY208" s="205">
        <v>25563</v>
      </c>
      <c r="BZ208" s="50">
        <v>25563</v>
      </c>
      <c r="CA208" s="205">
        <v>25563</v>
      </c>
      <c r="CB208" s="205">
        <v>25563</v>
      </c>
      <c r="CC208" s="205">
        <v>25563</v>
      </c>
      <c r="CD208" s="205">
        <v>25563</v>
      </c>
      <c r="CE208" s="206">
        <v>25563</v>
      </c>
      <c r="CF208" s="205">
        <v>25563</v>
      </c>
      <c r="CG208" s="207">
        <v>25563</v>
      </c>
      <c r="CH208" s="168"/>
    </row>
    <row r="209" spans="1:86" x14ac:dyDescent="0.35">
      <c r="A209" s="190">
        <v>43953</v>
      </c>
      <c r="B209" s="232">
        <v>26185</v>
      </c>
      <c r="C209" s="203">
        <v>26185</v>
      </c>
      <c r="D209" s="203">
        <v>26185</v>
      </c>
      <c r="E209" s="203">
        <v>26185</v>
      </c>
      <c r="F209" s="204">
        <v>26185</v>
      </c>
      <c r="G209" s="201">
        <v>26185</v>
      </c>
      <c r="H209" s="201">
        <v>26185</v>
      </c>
      <c r="I209" s="201">
        <v>26185</v>
      </c>
      <c r="J209" s="202">
        <v>26185</v>
      </c>
      <c r="K209" s="203">
        <v>25378</v>
      </c>
      <c r="L209" s="204">
        <v>25378</v>
      </c>
      <c r="M209" s="201">
        <v>25378</v>
      </c>
      <c r="N209" s="201">
        <v>25378</v>
      </c>
      <c r="O209" s="203">
        <v>25378</v>
      </c>
      <c r="P209" s="203">
        <v>25378</v>
      </c>
      <c r="Q209" s="203">
        <v>25378</v>
      </c>
      <c r="R209" s="203">
        <v>25378</v>
      </c>
      <c r="S209" s="203">
        <v>25378</v>
      </c>
      <c r="T209" s="204">
        <v>25378</v>
      </c>
      <c r="U209" s="202">
        <v>25378</v>
      </c>
      <c r="V209" s="201">
        <v>25378</v>
      </c>
      <c r="W209" s="203">
        <v>25378</v>
      </c>
      <c r="X209" s="204">
        <v>25378</v>
      </c>
      <c r="Y209" s="204">
        <v>25378</v>
      </c>
      <c r="Z209" s="204">
        <v>25378</v>
      </c>
      <c r="AA209" s="202">
        <v>25378</v>
      </c>
      <c r="AB209" s="203">
        <v>25378</v>
      </c>
      <c r="AC209" s="204">
        <v>25378</v>
      </c>
      <c r="AD209" s="201">
        <v>25378</v>
      </c>
      <c r="AE209" s="201">
        <v>25378</v>
      </c>
      <c r="AF209" s="201">
        <v>25378</v>
      </c>
      <c r="AG209" s="202">
        <v>25378</v>
      </c>
      <c r="AH209" s="203">
        <v>25378</v>
      </c>
      <c r="AI209" s="202">
        <v>25378</v>
      </c>
      <c r="AJ209" s="203">
        <v>25378</v>
      </c>
      <c r="AK209" s="203">
        <v>25378</v>
      </c>
      <c r="AL209" s="203">
        <v>25378</v>
      </c>
      <c r="AM209" s="203">
        <v>25378</v>
      </c>
      <c r="AN209" s="204">
        <v>25378</v>
      </c>
      <c r="AO209" s="202">
        <v>25378</v>
      </c>
      <c r="AP209" s="205">
        <v>25378</v>
      </c>
      <c r="AQ209" s="50">
        <v>25378</v>
      </c>
      <c r="AR209" s="205">
        <v>25378</v>
      </c>
      <c r="AS209" s="205">
        <v>25378</v>
      </c>
      <c r="AT209" s="205">
        <v>25378</v>
      </c>
      <c r="AU209" s="205">
        <v>25378</v>
      </c>
      <c r="AV209" s="205">
        <v>25378</v>
      </c>
      <c r="AW209" s="205">
        <v>25378</v>
      </c>
      <c r="AX209" s="205">
        <v>25378</v>
      </c>
      <c r="AY209" s="205">
        <v>25378</v>
      </c>
      <c r="AZ209" s="206">
        <v>25378</v>
      </c>
      <c r="BA209" s="205">
        <v>25378</v>
      </c>
      <c r="BB209" s="205">
        <v>25378</v>
      </c>
      <c r="BC209" s="205">
        <v>25378</v>
      </c>
      <c r="BD209" s="205">
        <v>25378</v>
      </c>
      <c r="BE209" s="205">
        <v>25378</v>
      </c>
      <c r="BF209" s="205">
        <v>25378</v>
      </c>
      <c r="BG209" s="205">
        <v>25378</v>
      </c>
      <c r="BH209" s="205">
        <v>25378</v>
      </c>
      <c r="BI209" s="205">
        <v>25378</v>
      </c>
      <c r="BJ209" s="205">
        <v>25378</v>
      </c>
      <c r="BK209" s="205">
        <v>25378</v>
      </c>
      <c r="BL209" s="205">
        <v>25378</v>
      </c>
      <c r="BM209" s="205">
        <v>25378</v>
      </c>
      <c r="BN209" s="205">
        <v>25378</v>
      </c>
      <c r="BO209" s="205">
        <v>25378</v>
      </c>
      <c r="BP209" s="205">
        <v>25378</v>
      </c>
      <c r="BQ209" s="205">
        <v>25378</v>
      </c>
      <c r="BR209" s="205">
        <v>25378</v>
      </c>
      <c r="BS209" s="205">
        <v>25378</v>
      </c>
      <c r="BT209" s="205">
        <v>25378</v>
      </c>
      <c r="BU209" s="205">
        <v>25378</v>
      </c>
      <c r="BV209" s="205">
        <v>25378</v>
      </c>
      <c r="BW209" s="205">
        <v>25378</v>
      </c>
      <c r="BX209" s="205">
        <v>25378</v>
      </c>
      <c r="BY209" s="205">
        <v>25378</v>
      </c>
      <c r="BZ209" s="50">
        <v>25378</v>
      </c>
      <c r="CA209" s="205">
        <v>25378</v>
      </c>
      <c r="CB209" s="205">
        <v>25378</v>
      </c>
      <c r="CC209" s="205">
        <v>25378</v>
      </c>
      <c r="CD209" s="205">
        <v>25378</v>
      </c>
      <c r="CE209" s="206">
        <v>25378</v>
      </c>
      <c r="CF209" s="205">
        <v>25378</v>
      </c>
      <c r="CG209" s="207">
        <v>25378</v>
      </c>
      <c r="CH209" s="168"/>
    </row>
    <row r="210" spans="1:86" x14ac:dyDescent="0.35">
      <c r="A210" s="190">
        <v>43952</v>
      </c>
      <c r="B210" s="232">
        <v>25987</v>
      </c>
      <c r="C210" s="203">
        <v>25987</v>
      </c>
      <c r="D210" s="203">
        <v>25987</v>
      </c>
      <c r="E210" s="203">
        <v>25987</v>
      </c>
      <c r="F210" s="204">
        <v>25987</v>
      </c>
      <c r="G210" s="201">
        <v>25987</v>
      </c>
      <c r="H210" s="201">
        <v>25987</v>
      </c>
      <c r="I210" s="201">
        <v>25987</v>
      </c>
      <c r="J210" s="202">
        <v>25987</v>
      </c>
      <c r="K210" s="203">
        <v>25187</v>
      </c>
      <c r="L210" s="204">
        <v>25187</v>
      </c>
      <c r="M210" s="201">
        <v>25187</v>
      </c>
      <c r="N210" s="201">
        <v>25187</v>
      </c>
      <c r="O210" s="203">
        <v>25187</v>
      </c>
      <c r="P210" s="203">
        <v>25187</v>
      </c>
      <c r="Q210" s="203">
        <v>25187</v>
      </c>
      <c r="R210" s="203">
        <v>25187</v>
      </c>
      <c r="S210" s="203">
        <v>25187</v>
      </c>
      <c r="T210" s="204">
        <v>25187</v>
      </c>
      <c r="U210" s="202">
        <v>25187</v>
      </c>
      <c r="V210" s="201">
        <v>25187</v>
      </c>
      <c r="W210" s="203">
        <v>25187</v>
      </c>
      <c r="X210" s="204">
        <v>25187</v>
      </c>
      <c r="Y210" s="204">
        <v>25187</v>
      </c>
      <c r="Z210" s="204">
        <v>25187</v>
      </c>
      <c r="AA210" s="202">
        <v>25187</v>
      </c>
      <c r="AB210" s="203">
        <v>25187</v>
      </c>
      <c r="AC210" s="204">
        <v>25187</v>
      </c>
      <c r="AD210" s="201">
        <v>25187</v>
      </c>
      <c r="AE210" s="201">
        <v>25187</v>
      </c>
      <c r="AF210" s="201">
        <v>25187</v>
      </c>
      <c r="AG210" s="202">
        <v>25187</v>
      </c>
      <c r="AH210" s="203">
        <v>25187</v>
      </c>
      <c r="AI210" s="202">
        <v>25187</v>
      </c>
      <c r="AJ210" s="203">
        <v>25187</v>
      </c>
      <c r="AK210" s="203">
        <v>25187</v>
      </c>
      <c r="AL210" s="203">
        <v>25187</v>
      </c>
      <c r="AM210" s="203">
        <v>25187</v>
      </c>
      <c r="AN210" s="204">
        <v>25187</v>
      </c>
      <c r="AO210" s="202">
        <v>25187</v>
      </c>
      <c r="AP210" s="205">
        <v>25187</v>
      </c>
      <c r="AQ210" s="50">
        <v>25187</v>
      </c>
      <c r="AR210" s="205">
        <v>25187</v>
      </c>
      <c r="AS210" s="205">
        <v>25187</v>
      </c>
      <c r="AT210" s="205">
        <v>25187</v>
      </c>
      <c r="AU210" s="205">
        <v>25187</v>
      </c>
      <c r="AV210" s="205">
        <v>25187</v>
      </c>
      <c r="AW210" s="205">
        <v>25187</v>
      </c>
      <c r="AX210" s="205">
        <v>25187</v>
      </c>
      <c r="AY210" s="205">
        <v>25187</v>
      </c>
      <c r="AZ210" s="206">
        <v>25187</v>
      </c>
      <c r="BA210" s="205">
        <v>25187</v>
      </c>
      <c r="BB210" s="205">
        <v>25187</v>
      </c>
      <c r="BC210" s="205">
        <v>25187</v>
      </c>
      <c r="BD210" s="205">
        <v>25187</v>
      </c>
      <c r="BE210" s="205">
        <v>25187</v>
      </c>
      <c r="BF210" s="205">
        <v>25187</v>
      </c>
      <c r="BG210" s="205">
        <v>25187</v>
      </c>
      <c r="BH210" s="205">
        <v>25187</v>
      </c>
      <c r="BI210" s="205">
        <v>25187</v>
      </c>
      <c r="BJ210" s="205">
        <v>25187</v>
      </c>
      <c r="BK210" s="205">
        <v>25187</v>
      </c>
      <c r="BL210" s="205">
        <v>25187</v>
      </c>
      <c r="BM210" s="205">
        <v>25187</v>
      </c>
      <c r="BN210" s="205">
        <v>25187</v>
      </c>
      <c r="BO210" s="205">
        <v>25187</v>
      </c>
      <c r="BP210" s="205">
        <v>25187</v>
      </c>
      <c r="BQ210" s="205">
        <v>25187</v>
      </c>
      <c r="BR210" s="205">
        <v>25187</v>
      </c>
      <c r="BS210" s="205">
        <v>25187</v>
      </c>
      <c r="BT210" s="205">
        <v>25187</v>
      </c>
      <c r="BU210" s="205">
        <v>25187</v>
      </c>
      <c r="BV210" s="205">
        <v>25187</v>
      </c>
      <c r="BW210" s="205">
        <v>25187</v>
      </c>
      <c r="BX210" s="205">
        <v>25187</v>
      </c>
      <c r="BY210" s="205">
        <v>25187</v>
      </c>
      <c r="BZ210" s="50">
        <v>25187</v>
      </c>
      <c r="CA210" s="205">
        <v>25187</v>
      </c>
      <c r="CB210" s="205">
        <v>25187</v>
      </c>
      <c r="CC210" s="205">
        <v>25187</v>
      </c>
      <c r="CD210" s="205">
        <v>25187</v>
      </c>
      <c r="CE210" s="206">
        <v>25187</v>
      </c>
      <c r="CF210" s="205">
        <v>25187</v>
      </c>
      <c r="CG210" s="207">
        <v>25187</v>
      </c>
      <c r="CH210" s="168"/>
    </row>
    <row r="211" spans="1:86" x14ac:dyDescent="0.35">
      <c r="A211" s="190">
        <v>43951</v>
      </c>
      <c r="B211" s="232">
        <v>25812</v>
      </c>
      <c r="C211" s="203">
        <v>25812</v>
      </c>
      <c r="D211" s="203">
        <v>25812</v>
      </c>
      <c r="E211" s="203">
        <v>25812</v>
      </c>
      <c r="F211" s="204">
        <v>25812</v>
      </c>
      <c r="G211" s="201">
        <v>25812</v>
      </c>
      <c r="H211" s="201">
        <v>25812</v>
      </c>
      <c r="I211" s="201">
        <v>25812</v>
      </c>
      <c r="J211" s="202">
        <v>25812</v>
      </c>
      <c r="K211" s="203">
        <v>25017</v>
      </c>
      <c r="L211" s="204">
        <v>25017</v>
      </c>
      <c r="M211" s="201">
        <v>25017</v>
      </c>
      <c r="N211" s="201">
        <v>25017</v>
      </c>
      <c r="O211" s="203">
        <v>25017</v>
      </c>
      <c r="P211" s="203">
        <v>25017</v>
      </c>
      <c r="Q211" s="203">
        <v>25017</v>
      </c>
      <c r="R211" s="203">
        <v>25017</v>
      </c>
      <c r="S211" s="203">
        <v>25017</v>
      </c>
      <c r="T211" s="204">
        <v>25017</v>
      </c>
      <c r="U211" s="202">
        <v>25017</v>
      </c>
      <c r="V211" s="201">
        <v>25017</v>
      </c>
      <c r="W211" s="203">
        <v>25017</v>
      </c>
      <c r="X211" s="204">
        <v>25017</v>
      </c>
      <c r="Y211" s="204">
        <v>25017</v>
      </c>
      <c r="Z211" s="204">
        <v>25017</v>
      </c>
      <c r="AA211" s="202">
        <v>25017</v>
      </c>
      <c r="AB211" s="203">
        <v>25017</v>
      </c>
      <c r="AC211" s="204">
        <v>25017</v>
      </c>
      <c r="AD211" s="201">
        <v>25017</v>
      </c>
      <c r="AE211" s="201">
        <v>25017</v>
      </c>
      <c r="AF211" s="201">
        <v>25017</v>
      </c>
      <c r="AG211" s="202">
        <v>25017</v>
      </c>
      <c r="AH211" s="203">
        <v>25017</v>
      </c>
      <c r="AI211" s="202">
        <v>25017</v>
      </c>
      <c r="AJ211" s="203">
        <v>25017</v>
      </c>
      <c r="AK211" s="203">
        <v>25017</v>
      </c>
      <c r="AL211" s="203">
        <v>25017</v>
      </c>
      <c r="AM211" s="203">
        <v>25017</v>
      </c>
      <c r="AN211" s="204">
        <v>25017</v>
      </c>
      <c r="AO211" s="202">
        <v>25017</v>
      </c>
      <c r="AP211" s="205">
        <v>25017</v>
      </c>
      <c r="AQ211" s="50">
        <v>25017</v>
      </c>
      <c r="AR211" s="205">
        <v>25017</v>
      </c>
      <c r="AS211" s="205">
        <v>25017</v>
      </c>
      <c r="AT211" s="205">
        <v>25017</v>
      </c>
      <c r="AU211" s="205">
        <v>25017</v>
      </c>
      <c r="AV211" s="205">
        <v>25017</v>
      </c>
      <c r="AW211" s="205">
        <v>25017</v>
      </c>
      <c r="AX211" s="205">
        <v>25017</v>
      </c>
      <c r="AY211" s="205">
        <v>25017</v>
      </c>
      <c r="AZ211" s="206">
        <v>25017</v>
      </c>
      <c r="BA211" s="205">
        <v>25017</v>
      </c>
      <c r="BB211" s="205">
        <v>25017</v>
      </c>
      <c r="BC211" s="205">
        <v>25017</v>
      </c>
      <c r="BD211" s="205">
        <v>25017</v>
      </c>
      <c r="BE211" s="205">
        <v>25017</v>
      </c>
      <c r="BF211" s="205">
        <v>25017</v>
      </c>
      <c r="BG211" s="205">
        <v>25017</v>
      </c>
      <c r="BH211" s="205">
        <v>25017</v>
      </c>
      <c r="BI211" s="205">
        <v>25017</v>
      </c>
      <c r="BJ211" s="205">
        <v>25017</v>
      </c>
      <c r="BK211" s="205">
        <v>25017</v>
      </c>
      <c r="BL211" s="205">
        <v>25017</v>
      </c>
      <c r="BM211" s="205">
        <v>25017</v>
      </c>
      <c r="BN211" s="205">
        <v>25017</v>
      </c>
      <c r="BO211" s="205">
        <v>25017</v>
      </c>
      <c r="BP211" s="205">
        <v>25017</v>
      </c>
      <c r="BQ211" s="205">
        <v>25017</v>
      </c>
      <c r="BR211" s="205">
        <v>25017</v>
      </c>
      <c r="BS211" s="205">
        <v>25017</v>
      </c>
      <c r="BT211" s="205">
        <v>25017</v>
      </c>
      <c r="BU211" s="205">
        <v>25017</v>
      </c>
      <c r="BV211" s="205">
        <v>25017</v>
      </c>
      <c r="BW211" s="205">
        <v>25017</v>
      </c>
      <c r="BX211" s="205">
        <v>25017</v>
      </c>
      <c r="BY211" s="205">
        <v>25017</v>
      </c>
      <c r="BZ211" s="50">
        <v>25017</v>
      </c>
      <c r="CA211" s="205">
        <v>25017</v>
      </c>
      <c r="CB211" s="205">
        <v>25017</v>
      </c>
      <c r="CC211" s="205">
        <v>25017</v>
      </c>
      <c r="CD211" s="205">
        <v>25017</v>
      </c>
      <c r="CE211" s="206">
        <v>25017</v>
      </c>
      <c r="CF211" s="205">
        <v>25017</v>
      </c>
      <c r="CG211" s="207">
        <v>25017</v>
      </c>
      <c r="CH211" s="168"/>
    </row>
    <row r="212" spans="1:86" x14ac:dyDescent="0.35">
      <c r="A212" s="190">
        <v>43950</v>
      </c>
      <c r="B212" s="232">
        <v>25591</v>
      </c>
      <c r="C212" s="203">
        <v>25591</v>
      </c>
      <c r="D212" s="203">
        <v>25591</v>
      </c>
      <c r="E212" s="203">
        <v>25591</v>
      </c>
      <c r="F212" s="204">
        <v>25591</v>
      </c>
      <c r="G212" s="201">
        <v>25591</v>
      </c>
      <c r="H212" s="201">
        <v>25591</v>
      </c>
      <c r="I212" s="201">
        <v>25591</v>
      </c>
      <c r="J212" s="202">
        <v>25591</v>
      </c>
      <c r="K212" s="203">
        <v>24811</v>
      </c>
      <c r="L212" s="204">
        <v>24811</v>
      </c>
      <c r="M212" s="201">
        <v>24811</v>
      </c>
      <c r="N212" s="201">
        <v>24811</v>
      </c>
      <c r="O212" s="203">
        <v>24811</v>
      </c>
      <c r="P212" s="203">
        <v>24811</v>
      </c>
      <c r="Q212" s="203">
        <v>24811</v>
      </c>
      <c r="R212" s="203">
        <v>24811</v>
      </c>
      <c r="S212" s="203">
        <v>24811</v>
      </c>
      <c r="T212" s="204">
        <v>24811</v>
      </c>
      <c r="U212" s="202">
        <v>24811</v>
      </c>
      <c r="V212" s="201">
        <v>24811</v>
      </c>
      <c r="W212" s="203">
        <v>24811</v>
      </c>
      <c r="X212" s="204">
        <v>24811</v>
      </c>
      <c r="Y212" s="204">
        <v>24811</v>
      </c>
      <c r="Z212" s="204">
        <v>24811</v>
      </c>
      <c r="AA212" s="202">
        <v>24811</v>
      </c>
      <c r="AB212" s="203">
        <v>24811</v>
      </c>
      <c r="AC212" s="204">
        <v>24811</v>
      </c>
      <c r="AD212" s="201">
        <v>24811</v>
      </c>
      <c r="AE212" s="201">
        <v>24811</v>
      </c>
      <c r="AF212" s="201">
        <v>24811</v>
      </c>
      <c r="AG212" s="202">
        <v>24811</v>
      </c>
      <c r="AH212" s="203">
        <v>24811</v>
      </c>
      <c r="AI212" s="202">
        <v>24811</v>
      </c>
      <c r="AJ212" s="203">
        <v>24811</v>
      </c>
      <c r="AK212" s="203">
        <v>24811</v>
      </c>
      <c r="AL212" s="203">
        <v>24811</v>
      </c>
      <c r="AM212" s="203">
        <v>24811</v>
      </c>
      <c r="AN212" s="204">
        <v>24811</v>
      </c>
      <c r="AO212" s="202">
        <v>24811</v>
      </c>
      <c r="AP212" s="205">
        <v>24811</v>
      </c>
      <c r="AQ212" s="50">
        <v>24811</v>
      </c>
      <c r="AR212" s="205">
        <v>24811</v>
      </c>
      <c r="AS212" s="205">
        <v>24811</v>
      </c>
      <c r="AT212" s="205">
        <v>24811</v>
      </c>
      <c r="AU212" s="205">
        <v>24811</v>
      </c>
      <c r="AV212" s="205">
        <v>24811</v>
      </c>
      <c r="AW212" s="205">
        <v>24811</v>
      </c>
      <c r="AX212" s="205">
        <v>24811</v>
      </c>
      <c r="AY212" s="205">
        <v>24811</v>
      </c>
      <c r="AZ212" s="206">
        <v>24811</v>
      </c>
      <c r="BA212" s="205">
        <v>24811</v>
      </c>
      <c r="BB212" s="205">
        <v>24811</v>
      </c>
      <c r="BC212" s="205">
        <v>24811</v>
      </c>
      <c r="BD212" s="205">
        <v>24811</v>
      </c>
      <c r="BE212" s="205">
        <v>24811</v>
      </c>
      <c r="BF212" s="205">
        <v>24811</v>
      </c>
      <c r="BG212" s="205">
        <v>24811</v>
      </c>
      <c r="BH212" s="205">
        <v>24811</v>
      </c>
      <c r="BI212" s="205">
        <v>24811</v>
      </c>
      <c r="BJ212" s="205">
        <v>24811</v>
      </c>
      <c r="BK212" s="205">
        <v>24811</v>
      </c>
      <c r="BL212" s="205">
        <v>24811</v>
      </c>
      <c r="BM212" s="205">
        <v>24811</v>
      </c>
      <c r="BN212" s="205">
        <v>24811</v>
      </c>
      <c r="BO212" s="205">
        <v>24811</v>
      </c>
      <c r="BP212" s="205">
        <v>24811</v>
      </c>
      <c r="BQ212" s="205">
        <v>24811</v>
      </c>
      <c r="BR212" s="205">
        <v>24811</v>
      </c>
      <c r="BS212" s="205">
        <v>24811</v>
      </c>
      <c r="BT212" s="205">
        <v>24811</v>
      </c>
      <c r="BU212" s="205">
        <v>24811</v>
      </c>
      <c r="BV212" s="205">
        <v>24811</v>
      </c>
      <c r="BW212" s="205">
        <v>24811</v>
      </c>
      <c r="BX212" s="205">
        <v>24811</v>
      </c>
      <c r="BY212" s="205">
        <v>24811</v>
      </c>
      <c r="BZ212" s="50">
        <v>24811</v>
      </c>
      <c r="CA212" s="205">
        <v>24811</v>
      </c>
      <c r="CB212" s="205">
        <v>24811</v>
      </c>
      <c r="CC212" s="205">
        <v>24811</v>
      </c>
      <c r="CD212" s="205">
        <v>24811</v>
      </c>
      <c r="CE212" s="206">
        <v>24811</v>
      </c>
      <c r="CF212" s="205">
        <v>24811</v>
      </c>
      <c r="CG212" s="207">
        <v>24811</v>
      </c>
      <c r="CH212" s="168"/>
    </row>
    <row r="213" spans="1:86" x14ac:dyDescent="0.35">
      <c r="A213" s="190">
        <v>43949</v>
      </c>
      <c r="B213" s="232">
        <v>25356</v>
      </c>
      <c r="C213" s="203">
        <v>25356</v>
      </c>
      <c r="D213" s="203">
        <v>25356</v>
      </c>
      <c r="E213" s="203">
        <v>25356</v>
      </c>
      <c r="F213" s="204">
        <v>25356</v>
      </c>
      <c r="G213" s="201">
        <v>25356</v>
      </c>
      <c r="H213" s="201">
        <v>25356</v>
      </c>
      <c r="I213" s="201">
        <v>25356</v>
      </c>
      <c r="J213" s="202">
        <v>25356</v>
      </c>
      <c r="K213" s="203">
        <v>24587</v>
      </c>
      <c r="L213" s="204">
        <v>24587</v>
      </c>
      <c r="M213" s="201">
        <v>24587</v>
      </c>
      <c r="N213" s="201">
        <v>24587</v>
      </c>
      <c r="O213" s="203">
        <v>24587</v>
      </c>
      <c r="P213" s="203">
        <v>24587</v>
      </c>
      <c r="Q213" s="203">
        <v>24587</v>
      </c>
      <c r="R213" s="203">
        <v>24587</v>
      </c>
      <c r="S213" s="203">
        <v>24587</v>
      </c>
      <c r="T213" s="204">
        <v>24587</v>
      </c>
      <c r="U213" s="202">
        <v>24587</v>
      </c>
      <c r="V213" s="201">
        <v>24587</v>
      </c>
      <c r="W213" s="203">
        <v>24587</v>
      </c>
      <c r="X213" s="204">
        <v>24587</v>
      </c>
      <c r="Y213" s="204">
        <v>24587</v>
      </c>
      <c r="Z213" s="204">
        <v>24587</v>
      </c>
      <c r="AA213" s="202">
        <v>24587</v>
      </c>
      <c r="AB213" s="203">
        <v>24587</v>
      </c>
      <c r="AC213" s="204">
        <v>24587</v>
      </c>
      <c r="AD213" s="201">
        <v>24587</v>
      </c>
      <c r="AE213" s="201">
        <v>24587</v>
      </c>
      <c r="AF213" s="201">
        <v>24587</v>
      </c>
      <c r="AG213" s="202">
        <v>24587</v>
      </c>
      <c r="AH213" s="203">
        <v>24587</v>
      </c>
      <c r="AI213" s="202">
        <v>24587</v>
      </c>
      <c r="AJ213" s="203">
        <v>24587</v>
      </c>
      <c r="AK213" s="203">
        <v>24587</v>
      </c>
      <c r="AL213" s="203">
        <v>24587</v>
      </c>
      <c r="AM213" s="203">
        <v>24587</v>
      </c>
      <c r="AN213" s="204">
        <v>24587</v>
      </c>
      <c r="AO213" s="202">
        <v>24587</v>
      </c>
      <c r="AP213" s="205">
        <v>24587</v>
      </c>
      <c r="AQ213" s="50">
        <v>24587</v>
      </c>
      <c r="AR213" s="205">
        <v>24587</v>
      </c>
      <c r="AS213" s="205">
        <v>24587</v>
      </c>
      <c r="AT213" s="205">
        <v>24587</v>
      </c>
      <c r="AU213" s="205">
        <v>24587</v>
      </c>
      <c r="AV213" s="205">
        <v>24587</v>
      </c>
      <c r="AW213" s="205">
        <v>24587</v>
      </c>
      <c r="AX213" s="205">
        <v>24587</v>
      </c>
      <c r="AY213" s="205">
        <v>24587</v>
      </c>
      <c r="AZ213" s="206">
        <v>24587</v>
      </c>
      <c r="BA213" s="205">
        <v>24587</v>
      </c>
      <c r="BB213" s="205">
        <v>24587</v>
      </c>
      <c r="BC213" s="205">
        <v>24587</v>
      </c>
      <c r="BD213" s="205">
        <v>24587</v>
      </c>
      <c r="BE213" s="205">
        <v>24587</v>
      </c>
      <c r="BF213" s="205">
        <v>24587</v>
      </c>
      <c r="BG213" s="205">
        <v>24587</v>
      </c>
      <c r="BH213" s="205">
        <v>24587</v>
      </c>
      <c r="BI213" s="205">
        <v>24587</v>
      </c>
      <c r="BJ213" s="205">
        <v>24587</v>
      </c>
      <c r="BK213" s="205">
        <v>24587</v>
      </c>
      <c r="BL213" s="205">
        <v>24587</v>
      </c>
      <c r="BM213" s="205">
        <v>24587</v>
      </c>
      <c r="BN213" s="205">
        <v>24587</v>
      </c>
      <c r="BO213" s="205">
        <v>24587</v>
      </c>
      <c r="BP213" s="205">
        <v>24587</v>
      </c>
      <c r="BQ213" s="205">
        <v>24587</v>
      </c>
      <c r="BR213" s="205">
        <v>24587</v>
      </c>
      <c r="BS213" s="205">
        <v>24587</v>
      </c>
      <c r="BT213" s="205">
        <v>24587</v>
      </c>
      <c r="BU213" s="205">
        <v>24587</v>
      </c>
      <c r="BV213" s="205">
        <v>24587</v>
      </c>
      <c r="BW213" s="205">
        <v>24587</v>
      </c>
      <c r="BX213" s="205">
        <v>24587</v>
      </c>
      <c r="BY213" s="205">
        <v>24587</v>
      </c>
      <c r="BZ213" s="50">
        <v>24587</v>
      </c>
      <c r="CA213" s="205">
        <v>24587</v>
      </c>
      <c r="CB213" s="205">
        <v>24587</v>
      </c>
      <c r="CC213" s="205">
        <v>24587</v>
      </c>
      <c r="CD213" s="205">
        <v>24587</v>
      </c>
      <c r="CE213" s="206">
        <v>24587</v>
      </c>
      <c r="CF213" s="205">
        <v>24587</v>
      </c>
      <c r="CG213" s="207">
        <v>24587</v>
      </c>
      <c r="CH213" s="168"/>
    </row>
    <row r="214" spans="1:86" x14ac:dyDescent="0.35">
      <c r="A214" s="190">
        <v>43948</v>
      </c>
      <c r="B214" s="232">
        <v>25097</v>
      </c>
      <c r="C214" s="203">
        <v>25097</v>
      </c>
      <c r="D214" s="203">
        <v>25097</v>
      </c>
      <c r="E214" s="203">
        <v>25097</v>
      </c>
      <c r="F214" s="204">
        <v>25097</v>
      </c>
      <c r="G214" s="201">
        <v>25097</v>
      </c>
      <c r="H214" s="201">
        <v>25097</v>
      </c>
      <c r="I214" s="201">
        <v>25097</v>
      </c>
      <c r="J214" s="202">
        <v>25097</v>
      </c>
      <c r="K214" s="203">
        <v>24340</v>
      </c>
      <c r="L214" s="204">
        <v>24340</v>
      </c>
      <c r="M214" s="201">
        <v>24340</v>
      </c>
      <c r="N214" s="201">
        <v>24340</v>
      </c>
      <c r="O214" s="203">
        <v>24340</v>
      </c>
      <c r="P214" s="203">
        <v>24340</v>
      </c>
      <c r="Q214" s="203">
        <v>24340</v>
      </c>
      <c r="R214" s="203">
        <v>24340</v>
      </c>
      <c r="S214" s="203">
        <v>24340</v>
      </c>
      <c r="T214" s="204">
        <v>24340</v>
      </c>
      <c r="U214" s="202">
        <v>24340</v>
      </c>
      <c r="V214" s="201">
        <v>24340</v>
      </c>
      <c r="W214" s="203">
        <v>24340</v>
      </c>
      <c r="X214" s="204">
        <v>24340</v>
      </c>
      <c r="Y214" s="204">
        <v>24340</v>
      </c>
      <c r="Z214" s="204">
        <v>24340</v>
      </c>
      <c r="AA214" s="202">
        <v>24340</v>
      </c>
      <c r="AB214" s="203">
        <v>24340</v>
      </c>
      <c r="AC214" s="204">
        <v>24340</v>
      </c>
      <c r="AD214" s="201">
        <v>24340</v>
      </c>
      <c r="AE214" s="201">
        <v>24340</v>
      </c>
      <c r="AF214" s="201">
        <v>24340</v>
      </c>
      <c r="AG214" s="202">
        <v>24340</v>
      </c>
      <c r="AH214" s="203">
        <v>24340</v>
      </c>
      <c r="AI214" s="202">
        <v>24340</v>
      </c>
      <c r="AJ214" s="203">
        <v>24340</v>
      </c>
      <c r="AK214" s="203">
        <v>24340</v>
      </c>
      <c r="AL214" s="203">
        <v>24340</v>
      </c>
      <c r="AM214" s="203">
        <v>24340</v>
      </c>
      <c r="AN214" s="204">
        <v>24340</v>
      </c>
      <c r="AO214" s="202">
        <v>24340</v>
      </c>
      <c r="AP214" s="205">
        <v>24340</v>
      </c>
      <c r="AQ214" s="50">
        <v>24340</v>
      </c>
      <c r="AR214" s="205">
        <v>24340</v>
      </c>
      <c r="AS214" s="205">
        <v>24340</v>
      </c>
      <c r="AT214" s="205">
        <v>24340</v>
      </c>
      <c r="AU214" s="205">
        <v>24340</v>
      </c>
      <c r="AV214" s="205">
        <v>24340</v>
      </c>
      <c r="AW214" s="205">
        <v>24340</v>
      </c>
      <c r="AX214" s="205">
        <v>24340</v>
      </c>
      <c r="AY214" s="205">
        <v>24340</v>
      </c>
      <c r="AZ214" s="206">
        <v>24340</v>
      </c>
      <c r="BA214" s="205">
        <v>24340</v>
      </c>
      <c r="BB214" s="205">
        <v>24340</v>
      </c>
      <c r="BC214" s="205">
        <v>24340</v>
      </c>
      <c r="BD214" s="205">
        <v>24340</v>
      </c>
      <c r="BE214" s="205">
        <v>24340</v>
      </c>
      <c r="BF214" s="205">
        <v>24340</v>
      </c>
      <c r="BG214" s="205">
        <v>24340</v>
      </c>
      <c r="BH214" s="205">
        <v>24340</v>
      </c>
      <c r="BI214" s="205">
        <v>24340</v>
      </c>
      <c r="BJ214" s="205">
        <v>24340</v>
      </c>
      <c r="BK214" s="205">
        <v>24340</v>
      </c>
      <c r="BL214" s="205">
        <v>24340</v>
      </c>
      <c r="BM214" s="205">
        <v>24340</v>
      </c>
      <c r="BN214" s="205">
        <v>24340</v>
      </c>
      <c r="BO214" s="205">
        <v>24340</v>
      </c>
      <c r="BP214" s="205">
        <v>24340</v>
      </c>
      <c r="BQ214" s="205">
        <v>24340</v>
      </c>
      <c r="BR214" s="205">
        <v>24340</v>
      </c>
      <c r="BS214" s="205">
        <v>24340</v>
      </c>
      <c r="BT214" s="205">
        <v>24340</v>
      </c>
      <c r="BU214" s="205">
        <v>24340</v>
      </c>
      <c r="BV214" s="205">
        <v>24340</v>
      </c>
      <c r="BW214" s="205">
        <v>24340</v>
      </c>
      <c r="BX214" s="205">
        <v>24340</v>
      </c>
      <c r="BY214" s="205">
        <v>24340</v>
      </c>
      <c r="BZ214" s="50">
        <v>24340</v>
      </c>
      <c r="CA214" s="205">
        <v>24340</v>
      </c>
      <c r="CB214" s="205">
        <v>24340</v>
      </c>
      <c r="CC214" s="205">
        <v>24340</v>
      </c>
      <c r="CD214" s="205">
        <v>24340</v>
      </c>
      <c r="CE214" s="206">
        <v>24340</v>
      </c>
      <c r="CF214" s="205">
        <v>24340</v>
      </c>
      <c r="CG214" s="207">
        <v>24340</v>
      </c>
      <c r="CH214" s="168"/>
    </row>
    <row r="215" spans="1:86" x14ac:dyDescent="0.35">
      <c r="A215" s="190">
        <v>43947</v>
      </c>
      <c r="B215" s="232">
        <v>24840</v>
      </c>
      <c r="C215" s="203">
        <v>24840</v>
      </c>
      <c r="D215" s="203">
        <v>24840</v>
      </c>
      <c r="E215" s="203">
        <v>24840</v>
      </c>
      <c r="F215" s="204">
        <v>24840</v>
      </c>
      <c r="G215" s="201">
        <v>24840</v>
      </c>
      <c r="H215" s="201">
        <v>24840</v>
      </c>
      <c r="I215" s="201">
        <v>24840</v>
      </c>
      <c r="J215" s="202">
        <v>24840</v>
      </c>
      <c r="K215" s="203">
        <v>24090</v>
      </c>
      <c r="L215" s="204">
        <v>24090</v>
      </c>
      <c r="M215" s="201">
        <v>24090</v>
      </c>
      <c r="N215" s="201">
        <v>24090</v>
      </c>
      <c r="O215" s="203">
        <v>24090</v>
      </c>
      <c r="P215" s="203">
        <v>24090</v>
      </c>
      <c r="Q215" s="203">
        <v>24090</v>
      </c>
      <c r="R215" s="203">
        <v>24090</v>
      </c>
      <c r="S215" s="203">
        <v>24090</v>
      </c>
      <c r="T215" s="204">
        <v>24090</v>
      </c>
      <c r="U215" s="202">
        <v>24090</v>
      </c>
      <c r="V215" s="201">
        <v>24090</v>
      </c>
      <c r="W215" s="203">
        <v>24090</v>
      </c>
      <c r="X215" s="204">
        <v>24090</v>
      </c>
      <c r="Y215" s="204">
        <v>24090</v>
      </c>
      <c r="Z215" s="204">
        <v>24090</v>
      </c>
      <c r="AA215" s="202">
        <v>24090</v>
      </c>
      <c r="AB215" s="203">
        <v>24090</v>
      </c>
      <c r="AC215" s="204">
        <v>24090</v>
      </c>
      <c r="AD215" s="201">
        <v>24090</v>
      </c>
      <c r="AE215" s="201">
        <v>24090</v>
      </c>
      <c r="AF215" s="201">
        <v>24090</v>
      </c>
      <c r="AG215" s="202">
        <v>24090</v>
      </c>
      <c r="AH215" s="203">
        <v>24090</v>
      </c>
      <c r="AI215" s="202">
        <v>24090</v>
      </c>
      <c r="AJ215" s="203">
        <v>24090</v>
      </c>
      <c r="AK215" s="203">
        <v>24090</v>
      </c>
      <c r="AL215" s="203">
        <v>24090</v>
      </c>
      <c r="AM215" s="203">
        <v>24090</v>
      </c>
      <c r="AN215" s="204">
        <v>24090</v>
      </c>
      <c r="AO215" s="202">
        <v>24090</v>
      </c>
      <c r="AP215" s="205">
        <v>24090</v>
      </c>
      <c r="AQ215" s="50">
        <v>24090</v>
      </c>
      <c r="AR215" s="205">
        <v>24090</v>
      </c>
      <c r="AS215" s="205">
        <v>24090</v>
      </c>
      <c r="AT215" s="205">
        <v>24090</v>
      </c>
      <c r="AU215" s="205">
        <v>24090</v>
      </c>
      <c r="AV215" s="205">
        <v>24090</v>
      </c>
      <c r="AW215" s="205">
        <v>24090</v>
      </c>
      <c r="AX215" s="205">
        <v>24090</v>
      </c>
      <c r="AY215" s="205">
        <v>24090</v>
      </c>
      <c r="AZ215" s="206">
        <v>24090</v>
      </c>
      <c r="BA215" s="205">
        <v>24090</v>
      </c>
      <c r="BB215" s="205">
        <v>24090</v>
      </c>
      <c r="BC215" s="205">
        <v>24090</v>
      </c>
      <c r="BD215" s="205">
        <v>24090</v>
      </c>
      <c r="BE215" s="205">
        <v>24090</v>
      </c>
      <c r="BF215" s="205">
        <v>24090</v>
      </c>
      <c r="BG215" s="205">
        <v>24090</v>
      </c>
      <c r="BH215" s="205">
        <v>24090</v>
      </c>
      <c r="BI215" s="205">
        <v>24090</v>
      </c>
      <c r="BJ215" s="205">
        <v>24090</v>
      </c>
      <c r="BK215" s="205">
        <v>24090</v>
      </c>
      <c r="BL215" s="205">
        <v>24090</v>
      </c>
      <c r="BM215" s="205">
        <v>24090</v>
      </c>
      <c r="BN215" s="205">
        <v>24090</v>
      </c>
      <c r="BO215" s="205">
        <v>24090</v>
      </c>
      <c r="BP215" s="205">
        <v>24090</v>
      </c>
      <c r="BQ215" s="205">
        <v>24090</v>
      </c>
      <c r="BR215" s="205">
        <v>24090</v>
      </c>
      <c r="BS215" s="205">
        <v>24090</v>
      </c>
      <c r="BT215" s="205">
        <v>24090</v>
      </c>
      <c r="BU215" s="205">
        <v>24090</v>
      </c>
      <c r="BV215" s="205">
        <v>24090</v>
      </c>
      <c r="BW215" s="205">
        <v>24090</v>
      </c>
      <c r="BX215" s="205">
        <v>24090</v>
      </c>
      <c r="BY215" s="205">
        <v>24090</v>
      </c>
      <c r="BZ215" s="50">
        <v>24090</v>
      </c>
      <c r="CA215" s="205">
        <v>24090</v>
      </c>
      <c r="CB215" s="205">
        <v>24090</v>
      </c>
      <c r="CC215" s="205">
        <v>24090</v>
      </c>
      <c r="CD215" s="205">
        <v>24090</v>
      </c>
      <c r="CE215" s="206">
        <v>24090</v>
      </c>
      <c r="CF215" s="205">
        <v>24090</v>
      </c>
      <c r="CG215" s="207">
        <v>24090</v>
      </c>
      <c r="CH215" s="168"/>
    </row>
    <row r="216" spans="1:86" x14ac:dyDescent="0.35">
      <c r="A216" s="190">
        <v>43946</v>
      </c>
      <c r="B216" s="232">
        <v>24571</v>
      </c>
      <c r="C216" s="203">
        <v>24571</v>
      </c>
      <c r="D216" s="203">
        <v>24571</v>
      </c>
      <c r="E216" s="203">
        <v>24571</v>
      </c>
      <c r="F216" s="204">
        <v>24571</v>
      </c>
      <c r="G216" s="201">
        <v>24571</v>
      </c>
      <c r="H216" s="201">
        <v>24571</v>
      </c>
      <c r="I216" s="201">
        <v>24571</v>
      </c>
      <c r="J216" s="202">
        <v>24571</v>
      </c>
      <c r="K216" s="203">
        <v>23831</v>
      </c>
      <c r="L216" s="204">
        <v>23831</v>
      </c>
      <c r="M216" s="201">
        <v>23831</v>
      </c>
      <c r="N216" s="201">
        <v>23831</v>
      </c>
      <c r="O216" s="203">
        <v>23831</v>
      </c>
      <c r="P216" s="203">
        <v>23831</v>
      </c>
      <c r="Q216" s="203">
        <v>23831</v>
      </c>
      <c r="R216" s="203">
        <v>23831</v>
      </c>
      <c r="S216" s="203">
        <v>23831</v>
      </c>
      <c r="T216" s="204">
        <v>23831</v>
      </c>
      <c r="U216" s="202">
        <v>23831</v>
      </c>
      <c r="V216" s="201">
        <v>23831</v>
      </c>
      <c r="W216" s="203">
        <v>23831</v>
      </c>
      <c r="X216" s="204">
        <v>23831</v>
      </c>
      <c r="Y216" s="204">
        <v>23831</v>
      </c>
      <c r="Z216" s="204">
        <v>23831</v>
      </c>
      <c r="AA216" s="202">
        <v>23831</v>
      </c>
      <c r="AB216" s="203">
        <v>23831</v>
      </c>
      <c r="AC216" s="204">
        <v>23831</v>
      </c>
      <c r="AD216" s="201">
        <v>23831</v>
      </c>
      <c r="AE216" s="201">
        <v>23831</v>
      </c>
      <c r="AF216" s="201">
        <v>23831</v>
      </c>
      <c r="AG216" s="202">
        <v>23831</v>
      </c>
      <c r="AH216" s="203">
        <v>23831</v>
      </c>
      <c r="AI216" s="202">
        <v>23831</v>
      </c>
      <c r="AJ216" s="203">
        <v>23831</v>
      </c>
      <c r="AK216" s="203">
        <v>23831</v>
      </c>
      <c r="AL216" s="203">
        <v>23831</v>
      </c>
      <c r="AM216" s="203">
        <v>23831</v>
      </c>
      <c r="AN216" s="204">
        <v>23831</v>
      </c>
      <c r="AO216" s="202">
        <v>23831</v>
      </c>
      <c r="AP216" s="205">
        <v>23831</v>
      </c>
      <c r="AQ216" s="50">
        <v>23831</v>
      </c>
      <c r="AR216" s="205">
        <v>23831</v>
      </c>
      <c r="AS216" s="205">
        <v>23831</v>
      </c>
      <c r="AT216" s="205">
        <v>23831</v>
      </c>
      <c r="AU216" s="205">
        <v>23831</v>
      </c>
      <c r="AV216" s="205">
        <v>23831</v>
      </c>
      <c r="AW216" s="205">
        <v>23831</v>
      </c>
      <c r="AX216" s="205">
        <v>23831</v>
      </c>
      <c r="AY216" s="205">
        <v>23831</v>
      </c>
      <c r="AZ216" s="206">
        <v>23831</v>
      </c>
      <c r="BA216" s="205">
        <v>23831</v>
      </c>
      <c r="BB216" s="205">
        <v>23831</v>
      </c>
      <c r="BC216" s="205">
        <v>23831</v>
      </c>
      <c r="BD216" s="205">
        <v>23831</v>
      </c>
      <c r="BE216" s="205">
        <v>23831</v>
      </c>
      <c r="BF216" s="205">
        <v>23831</v>
      </c>
      <c r="BG216" s="205">
        <v>23831</v>
      </c>
      <c r="BH216" s="205">
        <v>23831</v>
      </c>
      <c r="BI216" s="205">
        <v>23831</v>
      </c>
      <c r="BJ216" s="205">
        <v>23831</v>
      </c>
      <c r="BK216" s="205">
        <v>23831</v>
      </c>
      <c r="BL216" s="205">
        <v>23831</v>
      </c>
      <c r="BM216" s="205">
        <v>23831</v>
      </c>
      <c r="BN216" s="205">
        <v>23831</v>
      </c>
      <c r="BO216" s="205">
        <v>23831</v>
      </c>
      <c r="BP216" s="205">
        <v>23831</v>
      </c>
      <c r="BQ216" s="205">
        <v>23831</v>
      </c>
      <c r="BR216" s="205">
        <v>23831</v>
      </c>
      <c r="BS216" s="205">
        <v>23831</v>
      </c>
      <c r="BT216" s="205">
        <v>23831</v>
      </c>
      <c r="BU216" s="205">
        <v>23831</v>
      </c>
      <c r="BV216" s="205">
        <v>23831</v>
      </c>
      <c r="BW216" s="205">
        <v>23831</v>
      </c>
      <c r="BX216" s="205">
        <v>23831</v>
      </c>
      <c r="BY216" s="205">
        <v>23831</v>
      </c>
      <c r="BZ216" s="50">
        <v>23831</v>
      </c>
      <c r="CA216" s="205">
        <v>23831</v>
      </c>
      <c r="CB216" s="205">
        <v>23831</v>
      </c>
      <c r="CC216" s="205">
        <v>23831</v>
      </c>
      <c r="CD216" s="205">
        <v>23831</v>
      </c>
      <c r="CE216" s="206">
        <v>23831</v>
      </c>
      <c r="CF216" s="205">
        <v>23831</v>
      </c>
      <c r="CG216" s="207">
        <v>23831</v>
      </c>
      <c r="CH216" s="168"/>
    </row>
    <row r="217" spans="1:86" x14ac:dyDescent="0.35">
      <c r="A217" s="190">
        <v>43945</v>
      </c>
      <c r="B217" s="232">
        <v>24277</v>
      </c>
      <c r="C217" s="203">
        <v>24277</v>
      </c>
      <c r="D217" s="203">
        <v>24277</v>
      </c>
      <c r="E217" s="203">
        <v>24277</v>
      </c>
      <c r="F217" s="204">
        <v>24277</v>
      </c>
      <c r="G217" s="201">
        <v>24277</v>
      </c>
      <c r="H217" s="201">
        <v>24277</v>
      </c>
      <c r="I217" s="201">
        <v>24277</v>
      </c>
      <c r="J217" s="202">
        <v>24277</v>
      </c>
      <c r="K217" s="203">
        <v>23551</v>
      </c>
      <c r="L217" s="204">
        <v>23551</v>
      </c>
      <c r="M217" s="201">
        <v>23551</v>
      </c>
      <c r="N217" s="201">
        <v>23551</v>
      </c>
      <c r="O217" s="203">
        <v>23551</v>
      </c>
      <c r="P217" s="203">
        <v>23551</v>
      </c>
      <c r="Q217" s="203">
        <v>23551</v>
      </c>
      <c r="R217" s="203">
        <v>23551</v>
      </c>
      <c r="S217" s="203">
        <v>23551</v>
      </c>
      <c r="T217" s="204">
        <v>23551</v>
      </c>
      <c r="U217" s="202">
        <v>23551</v>
      </c>
      <c r="V217" s="201">
        <v>23551</v>
      </c>
      <c r="W217" s="203">
        <v>23551</v>
      </c>
      <c r="X217" s="204">
        <v>23551</v>
      </c>
      <c r="Y217" s="204">
        <v>23551</v>
      </c>
      <c r="Z217" s="204">
        <v>23551</v>
      </c>
      <c r="AA217" s="202">
        <v>23551</v>
      </c>
      <c r="AB217" s="203">
        <v>23551</v>
      </c>
      <c r="AC217" s="204">
        <v>23551</v>
      </c>
      <c r="AD217" s="201">
        <v>23551</v>
      </c>
      <c r="AE217" s="201">
        <v>23551</v>
      </c>
      <c r="AF217" s="201">
        <v>23551</v>
      </c>
      <c r="AG217" s="202">
        <v>23551</v>
      </c>
      <c r="AH217" s="203">
        <v>23551</v>
      </c>
      <c r="AI217" s="202">
        <v>23551</v>
      </c>
      <c r="AJ217" s="203">
        <v>23551</v>
      </c>
      <c r="AK217" s="203">
        <v>23551</v>
      </c>
      <c r="AL217" s="203">
        <v>23551</v>
      </c>
      <c r="AM217" s="203">
        <v>23551</v>
      </c>
      <c r="AN217" s="204">
        <v>23551</v>
      </c>
      <c r="AO217" s="202">
        <v>23551</v>
      </c>
      <c r="AP217" s="205">
        <v>23551</v>
      </c>
      <c r="AQ217" s="50">
        <v>23551</v>
      </c>
      <c r="AR217" s="205">
        <v>23551</v>
      </c>
      <c r="AS217" s="205">
        <v>23551</v>
      </c>
      <c r="AT217" s="205">
        <v>23551</v>
      </c>
      <c r="AU217" s="205">
        <v>23551</v>
      </c>
      <c r="AV217" s="205">
        <v>23551</v>
      </c>
      <c r="AW217" s="205">
        <v>23551</v>
      </c>
      <c r="AX217" s="205">
        <v>23551</v>
      </c>
      <c r="AY217" s="205">
        <v>23551</v>
      </c>
      <c r="AZ217" s="206">
        <v>23551</v>
      </c>
      <c r="BA217" s="205">
        <v>23551</v>
      </c>
      <c r="BB217" s="205">
        <v>23551</v>
      </c>
      <c r="BC217" s="205">
        <v>23551</v>
      </c>
      <c r="BD217" s="205">
        <v>23551</v>
      </c>
      <c r="BE217" s="205">
        <v>23551</v>
      </c>
      <c r="BF217" s="205">
        <v>23551</v>
      </c>
      <c r="BG217" s="205">
        <v>23551</v>
      </c>
      <c r="BH217" s="205">
        <v>23551</v>
      </c>
      <c r="BI217" s="205">
        <v>23551</v>
      </c>
      <c r="BJ217" s="205">
        <v>23551</v>
      </c>
      <c r="BK217" s="205">
        <v>23551</v>
      </c>
      <c r="BL217" s="205">
        <v>23551</v>
      </c>
      <c r="BM217" s="205">
        <v>23551</v>
      </c>
      <c r="BN217" s="205">
        <v>23551</v>
      </c>
      <c r="BO217" s="205">
        <v>23551</v>
      </c>
      <c r="BP217" s="205">
        <v>23551</v>
      </c>
      <c r="BQ217" s="205">
        <v>23551</v>
      </c>
      <c r="BR217" s="205">
        <v>23551</v>
      </c>
      <c r="BS217" s="205">
        <v>23551</v>
      </c>
      <c r="BT217" s="205">
        <v>23551</v>
      </c>
      <c r="BU217" s="205">
        <v>23551</v>
      </c>
      <c r="BV217" s="205">
        <v>23551</v>
      </c>
      <c r="BW217" s="205">
        <v>23551</v>
      </c>
      <c r="BX217" s="205">
        <v>23551</v>
      </c>
      <c r="BY217" s="205">
        <v>23551</v>
      </c>
      <c r="BZ217" s="50">
        <v>23551</v>
      </c>
      <c r="CA217" s="205">
        <v>23551</v>
      </c>
      <c r="CB217" s="205">
        <v>23551</v>
      </c>
      <c r="CC217" s="205">
        <v>23551</v>
      </c>
      <c r="CD217" s="205">
        <v>23551</v>
      </c>
      <c r="CE217" s="206">
        <v>23551</v>
      </c>
      <c r="CF217" s="205">
        <v>23551</v>
      </c>
      <c r="CG217" s="207">
        <v>23551</v>
      </c>
      <c r="CH217" s="168"/>
    </row>
    <row r="218" spans="1:86" x14ac:dyDescent="0.35">
      <c r="A218" s="190">
        <v>43944</v>
      </c>
      <c r="B218" s="232">
        <v>23948</v>
      </c>
      <c r="C218" s="203">
        <v>23948</v>
      </c>
      <c r="D218" s="203">
        <v>23948</v>
      </c>
      <c r="E218" s="203">
        <v>23948</v>
      </c>
      <c r="F218" s="204">
        <v>23948</v>
      </c>
      <c r="G218" s="201">
        <v>23948</v>
      </c>
      <c r="H218" s="201">
        <v>23948</v>
      </c>
      <c r="I218" s="201">
        <v>23948</v>
      </c>
      <c r="J218" s="202">
        <v>23948</v>
      </c>
      <c r="K218" s="203">
        <v>23238</v>
      </c>
      <c r="L218" s="204">
        <v>23238</v>
      </c>
      <c r="M218" s="201">
        <v>23238</v>
      </c>
      <c r="N218" s="201">
        <v>23238</v>
      </c>
      <c r="O218" s="203">
        <v>23238</v>
      </c>
      <c r="P218" s="203">
        <v>23238</v>
      </c>
      <c r="Q218" s="203">
        <v>23238</v>
      </c>
      <c r="R218" s="203">
        <v>23238</v>
      </c>
      <c r="S218" s="203">
        <v>23238</v>
      </c>
      <c r="T218" s="204">
        <v>23238</v>
      </c>
      <c r="U218" s="202">
        <v>23238</v>
      </c>
      <c r="V218" s="201">
        <v>23238</v>
      </c>
      <c r="W218" s="203">
        <v>23238</v>
      </c>
      <c r="X218" s="204">
        <v>23238</v>
      </c>
      <c r="Y218" s="204">
        <v>23238</v>
      </c>
      <c r="Z218" s="204">
        <v>23238</v>
      </c>
      <c r="AA218" s="202">
        <v>23238</v>
      </c>
      <c r="AB218" s="203">
        <v>23238</v>
      </c>
      <c r="AC218" s="204">
        <v>23238</v>
      </c>
      <c r="AD218" s="201">
        <v>23238</v>
      </c>
      <c r="AE218" s="201">
        <v>23238</v>
      </c>
      <c r="AF218" s="201">
        <v>23238</v>
      </c>
      <c r="AG218" s="202">
        <v>23238</v>
      </c>
      <c r="AH218" s="203">
        <v>23238</v>
      </c>
      <c r="AI218" s="202">
        <v>23238</v>
      </c>
      <c r="AJ218" s="203">
        <v>23238</v>
      </c>
      <c r="AK218" s="203">
        <v>23238</v>
      </c>
      <c r="AL218" s="203">
        <v>23238</v>
      </c>
      <c r="AM218" s="203">
        <v>23238</v>
      </c>
      <c r="AN218" s="204">
        <v>23238</v>
      </c>
      <c r="AO218" s="202">
        <v>23238</v>
      </c>
      <c r="AP218" s="205">
        <v>23238</v>
      </c>
      <c r="AQ218" s="50">
        <v>23238</v>
      </c>
      <c r="AR218" s="205">
        <v>23238</v>
      </c>
      <c r="AS218" s="205">
        <v>23238</v>
      </c>
      <c r="AT218" s="205">
        <v>23238</v>
      </c>
      <c r="AU218" s="205">
        <v>23238</v>
      </c>
      <c r="AV218" s="205">
        <v>23238</v>
      </c>
      <c r="AW218" s="205">
        <v>23238</v>
      </c>
      <c r="AX218" s="205">
        <v>23238</v>
      </c>
      <c r="AY218" s="205">
        <v>23238</v>
      </c>
      <c r="AZ218" s="206">
        <v>23238</v>
      </c>
      <c r="BA218" s="205">
        <v>23238</v>
      </c>
      <c r="BB218" s="205">
        <v>23238</v>
      </c>
      <c r="BC218" s="205">
        <v>23238</v>
      </c>
      <c r="BD218" s="205">
        <v>23238</v>
      </c>
      <c r="BE218" s="205">
        <v>23238</v>
      </c>
      <c r="BF218" s="205">
        <v>23238</v>
      </c>
      <c r="BG218" s="205">
        <v>23238</v>
      </c>
      <c r="BH218" s="205">
        <v>23238</v>
      </c>
      <c r="BI218" s="205">
        <v>23238</v>
      </c>
      <c r="BJ218" s="205">
        <v>23238</v>
      </c>
      <c r="BK218" s="205">
        <v>23238</v>
      </c>
      <c r="BL218" s="205">
        <v>23238</v>
      </c>
      <c r="BM218" s="205">
        <v>23238</v>
      </c>
      <c r="BN218" s="205">
        <v>23238</v>
      </c>
      <c r="BO218" s="205">
        <v>23238</v>
      </c>
      <c r="BP218" s="205">
        <v>23238</v>
      </c>
      <c r="BQ218" s="205">
        <v>23238</v>
      </c>
      <c r="BR218" s="205">
        <v>23238</v>
      </c>
      <c r="BS218" s="205">
        <v>23238</v>
      </c>
      <c r="BT218" s="205">
        <v>23238</v>
      </c>
      <c r="BU218" s="205">
        <v>23238</v>
      </c>
      <c r="BV218" s="205">
        <v>23238</v>
      </c>
      <c r="BW218" s="205">
        <v>23238</v>
      </c>
      <c r="BX218" s="205">
        <v>23238</v>
      </c>
      <c r="BY218" s="205">
        <v>23238</v>
      </c>
      <c r="BZ218" s="50">
        <v>23238</v>
      </c>
      <c r="CA218" s="205">
        <v>23238</v>
      </c>
      <c r="CB218" s="205">
        <v>23238</v>
      </c>
      <c r="CC218" s="205">
        <v>23238</v>
      </c>
      <c r="CD218" s="205">
        <v>23238</v>
      </c>
      <c r="CE218" s="206">
        <v>23238</v>
      </c>
      <c r="CF218" s="205">
        <v>23238</v>
      </c>
      <c r="CG218" s="207">
        <v>23238</v>
      </c>
      <c r="CH218" s="168"/>
    </row>
    <row r="219" spans="1:86" x14ac:dyDescent="0.35">
      <c r="A219" s="190">
        <v>43943</v>
      </c>
      <c r="B219" s="232">
        <v>23618</v>
      </c>
      <c r="C219" s="203">
        <v>23618</v>
      </c>
      <c r="D219" s="203">
        <v>23618</v>
      </c>
      <c r="E219" s="203">
        <v>23618</v>
      </c>
      <c r="F219" s="204">
        <v>23618</v>
      </c>
      <c r="G219" s="201">
        <v>23618</v>
      </c>
      <c r="H219" s="201">
        <v>23618</v>
      </c>
      <c r="I219" s="201">
        <v>23618</v>
      </c>
      <c r="J219" s="202">
        <v>23618</v>
      </c>
      <c r="K219" s="203">
        <v>22938</v>
      </c>
      <c r="L219" s="204">
        <v>22938</v>
      </c>
      <c r="M219" s="201">
        <v>22938</v>
      </c>
      <c r="N219" s="201">
        <v>22938</v>
      </c>
      <c r="O219" s="203">
        <v>22938</v>
      </c>
      <c r="P219" s="203">
        <v>22938</v>
      </c>
      <c r="Q219" s="203">
        <v>22938</v>
      </c>
      <c r="R219" s="203">
        <v>22938</v>
      </c>
      <c r="S219" s="203">
        <v>22938</v>
      </c>
      <c r="T219" s="204">
        <v>22938</v>
      </c>
      <c r="U219" s="202">
        <v>22938</v>
      </c>
      <c r="V219" s="201">
        <v>22938</v>
      </c>
      <c r="W219" s="203">
        <v>22938</v>
      </c>
      <c r="X219" s="204">
        <v>22938</v>
      </c>
      <c r="Y219" s="204">
        <v>22938</v>
      </c>
      <c r="Z219" s="204">
        <v>22938</v>
      </c>
      <c r="AA219" s="202">
        <v>22938</v>
      </c>
      <c r="AB219" s="203">
        <v>22938</v>
      </c>
      <c r="AC219" s="204">
        <v>22938</v>
      </c>
      <c r="AD219" s="201">
        <v>22938</v>
      </c>
      <c r="AE219" s="201">
        <v>22938</v>
      </c>
      <c r="AF219" s="201">
        <v>22938</v>
      </c>
      <c r="AG219" s="202">
        <v>22938</v>
      </c>
      <c r="AH219" s="203">
        <v>22938</v>
      </c>
      <c r="AI219" s="202">
        <v>22938</v>
      </c>
      <c r="AJ219" s="203">
        <v>22938</v>
      </c>
      <c r="AK219" s="203">
        <v>22938</v>
      </c>
      <c r="AL219" s="203">
        <v>22938</v>
      </c>
      <c r="AM219" s="203">
        <v>22938</v>
      </c>
      <c r="AN219" s="204">
        <v>22938</v>
      </c>
      <c r="AO219" s="202">
        <v>22938</v>
      </c>
      <c r="AP219" s="205">
        <v>22938</v>
      </c>
      <c r="AQ219" s="50">
        <v>22938</v>
      </c>
      <c r="AR219" s="205">
        <v>22938</v>
      </c>
      <c r="AS219" s="205">
        <v>22938</v>
      </c>
      <c r="AT219" s="205">
        <v>22938</v>
      </c>
      <c r="AU219" s="205">
        <v>22938</v>
      </c>
      <c r="AV219" s="205">
        <v>22938</v>
      </c>
      <c r="AW219" s="205">
        <v>22938</v>
      </c>
      <c r="AX219" s="205">
        <v>22938</v>
      </c>
      <c r="AY219" s="205">
        <v>22938</v>
      </c>
      <c r="AZ219" s="206">
        <v>22938</v>
      </c>
      <c r="BA219" s="205">
        <v>22938</v>
      </c>
      <c r="BB219" s="205">
        <v>22938</v>
      </c>
      <c r="BC219" s="205">
        <v>22938</v>
      </c>
      <c r="BD219" s="205">
        <v>22938</v>
      </c>
      <c r="BE219" s="205">
        <v>22938</v>
      </c>
      <c r="BF219" s="205">
        <v>22938</v>
      </c>
      <c r="BG219" s="205">
        <v>22938</v>
      </c>
      <c r="BH219" s="205">
        <v>22938</v>
      </c>
      <c r="BI219" s="205">
        <v>22938</v>
      </c>
      <c r="BJ219" s="205">
        <v>22938</v>
      </c>
      <c r="BK219" s="205">
        <v>22938</v>
      </c>
      <c r="BL219" s="205">
        <v>22938</v>
      </c>
      <c r="BM219" s="205">
        <v>22938</v>
      </c>
      <c r="BN219" s="205">
        <v>22938</v>
      </c>
      <c r="BO219" s="205">
        <v>22938</v>
      </c>
      <c r="BP219" s="205">
        <v>22938</v>
      </c>
      <c r="BQ219" s="205">
        <v>22938</v>
      </c>
      <c r="BR219" s="205">
        <v>22938</v>
      </c>
      <c r="BS219" s="205">
        <v>22938</v>
      </c>
      <c r="BT219" s="205">
        <v>22938</v>
      </c>
      <c r="BU219" s="205">
        <v>22938</v>
      </c>
      <c r="BV219" s="205">
        <v>22938</v>
      </c>
      <c r="BW219" s="205">
        <v>22938</v>
      </c>
      <c r="BX219" s="205">
        <v>22938</v>
      </c>
      <c r="BY219" s="205">
        <v>22938</v>
      </c>
      <c r="BZ219" s="50">
        <v>22938</v>
      </c>
      <c r="CA219" s="205">
        <v>22938</v>
      </c>
      <c r="CB219" s="205">
        <v>22938</v>
      </c>
      <c r="CC219" s="205">
        <v>22938</v>
      </c>
      <c r="CD219" s="205">
        <v>22938</v>
      </c>
      <c r="CE219" s="206">
        <v>22938</v>
      </c>
      <c r="CF219" s="205">
        <v>22938</v>
      </c>
      <c r="CG219" s="207">
        <v>22938</v>
      </c>
      <c r="CH219" s="168"/>
    </row>
    <row r="220" spans="1:86" x14ac:dyDescent="0.35">
      <c r="A220" s="190">
        <v>43942</v>
      </c>
      <c r="B220" s="232">
        <v>23279</v>
      </c>
      <c r="C220" s="203">
        <v>23279</v>
      </c>
      <c r="D220" s="203">
        <v>23279</v>
      </c>
      <c r="E220" s="203">
        <v>23279</v>
      </c>
      <c r="F220" s="204">
        <v>23279</v>
      </c>
      <c r="G220" s="201">
        <v>23279</v>
      </c>
      <c r="H220" s="201">
        <v>23279</v>
      </c>
      <c r="I220" s="201">
        <v>23279</v>
      </c>
      <c r="J220" s="202">
        <v>23279</v>
      </c>
      <c r="K220" s="203">
        <v>22620</v>
      </c>
      <c r="L220" s="204">
        <v>22620</v>
      </c>
      <c r="M220" s="201">
        <v>22620</v>
      </c>
      <c r="N220" s="201">
        <v>22620</v>
      </c>
      <c r="O220" s="203">
        <v>22620</v>
      </c>
      <c r="P220" s="203">
        <v>22620</v>
      </c>
      <c r="Q220" s="203">
        <v>22620</v>
      </c>
      <c r="R220" s="203">
        <v>22620</v>
      </c>
      <c r="S220" s="203">
        <v>22620</v>
      </c>
      <c r="T220" s="204">
        <v>22620</v>
      </c>
      <c r="U220" s="202">
        <v>22620</v>
      </c>
      <c r="V220" s="201">
        <v>22620</v>
      </c>
      <c r="W220" s="203">
        <v>22620</v>
      </c>
      <c r="X220" s="204">
        <v>22620</v>
      </c>
      <c r="Y220" s="204">
        <v>22620</v>
      </c>
      <c r="Z220" s="204">
        <v>22620</v>
      </c>
      <c r="AA220" s="202">
        <v>22620</v>
      </c>
      <c r="AB220" s="203">
        <v>22620</v>
      </c>
      <c r="AC220" s="204">
        <v>22620</v>
      </c>
      <c r="AD220" s="201">
        <v>22620</v>
      </c>
      <c r="AE220" s="201">
        <v>22620</v>
      </c>
      <c r="AF220" s="201">
        <v>22620</v>
      </c>
      <c r="AG220" s="202">
        <v>22620</v>
      </c>
      <c r="AH220" s="203">
        <v>22620</v>
      </c>
      <c r="AI220" s="202">
        <v>22620</v>
      </c>
      <c r="AJ220" s="203">
        <v>22620</v>
      </c>
      <c r="AK220" s="203">
        <v>22620</v>
      </c>
      <c r="AL220" s="203">
        <v>22620</v>
      </c>
      <c r="AM220" s="203">
        <v>22620</v>
      </c>
      <c r="AN220" s="204">
        <v>22620</v>
      </c>
      <c r="AO220" s="202">
        <v>22620</v>
      </c>
      <c r="AP220" s="205">
        <v>22620</v>
      </c>
      <c r="AQ220" s="50">
        <v>22620</v>
      </c>
      <c r="AR220" s="205">
        <v>22620</v>
      </c>
      <c r="AS220" s="205">
        <v>22620</v>
      </c>
      <c r="AT220" s="205">
        <v>22620</v>
      </c>
      <c r="AU220" s="205">
        <v>22620</v>
      </c>
      <c r="AV220" s="205">
        <v>22620</v>
      </c>
      <c r="AW220" s="205">
        <v>22620</v>
      </c>
      <c r="AX220" s="205">
        <v>22620</v>
      </c>
      <c r="AY220" s="205">
        <v>22620</v>
      </c>
      <c r="AZ220" s="206">
        <v>22620</v>
      </c>
      <c r="BA220" s="205">
        <v>22620</v>
      </c>
      <c r="BB220" s="205">
        <v>22620</v>
      </c>
      <c r="BC220" s="205">
        <v>22620</v>
      </c>
      <c r="BD220" s="205">
        <v>22620</v>
      </c>
      <c r="BE220" s="205">
        <v>22620</v>
      </c>
      <c r="BF220" s="205">
        <v>22620</v>
      </c>
      <c r="BG220" s="205">
        <v>22620</v>
      </c>
      <c r="BH220" s="205">
        <v>22620</v>
      </c>
      <c r="BI220" s="205">
        <v>22620</v>
      </c>
      <c r="BJ220" s="205">
        <v>22620</v>
      </c>
      <c r="BK220" s="205">
        <v>22620</v>
      </c>
      <c r="BL220" s="205">
        <v>22620</v>
      </c>
      <c r="BM220" s="205">
        <v>22620</v>
      </c>
      <c r="BN220" s="205">
        <v>22620</v>
      </c>
      <c r="BO220" s="205">
        <v>22620</v>
      </c>
      <c r="BP220" s="205">
        <v>22620</v>
      </c>
      <c r="BQ220" s="205">
        <v>22620</v>
      </c>
      <c r="BR220" s="205">
        <v>22620</v>
      </c>
      <c r="BS220" s="205">
        <v>22620</v>
      </c>
      <c r="BT220" s="205">
        <v>22620</v>
      </c>
      <c r="BU220" s="205">
        <v>22620</v>
      </c>
      <c r="BV220" s="205">
        <v>22620</v>
      </c>
      <c r="BW220" s="205">
        <v>22620</v>
      </c>
      <c r="BX220" s="205">
        <v>22620</v>
      </c>
      <c r="BY220" s="205">
        <v>22620</v>
      </c>
      <c r="BZ220" s="50">
        <v>22620</v>
      </c>
      <c r="CA220" s="205">
        <v>22620</v>
      </c>
      <c r="CB220" s="205">
        <v>22620</v>
      </c>
      <c r="CC220" s="205">
        <v>22620</v>
      </c>
      <c r="CD220" s="205">
        <v>22620</v>
      </c>
      <c r="CE220" s="206">
        <v>22620</v>
      </c>
      <c r="CF220" s="205">
        <v>22620</v>
      </c>
      <c r="CG220" s="207">
        <v>22620</v>
      </c>
      <c r="CH220" s="168"/>
    </row>
    <row r="221" spans="1:86" x14ac:dyDescent="0.35">
      <c r="A221" s="190">
        <v>43941</v>
      </c>
      <c r="B221" s="232">
        <v>22855</v>
      </c>
      <c r="C221" s="203">
        <v>22855</v>
      </c>
      <c r="D221" s="203">
        <v>22855</v>
      </c>
      <c r="E221" s="203">
        <v>22855</v>
      </c>
      <c r="F221" s="204">
        <v>22855</v>
      </c>
      <c r="G221" s="201">
        <v>22855</v>
      </c>
      <c r="H221" s="201">
        <v>22855</v>
      </c>
      <c r="I221" s="201">
        <v>22855</v>
      </c>
      <c r="J221" s="202">
        <v>22855</v>
      </c>
      <c r="K221" s="203">
        <v>22224</v>
      </c>
      <c r="L221" s="204">
        <v>22224</v>
      </c>
      <c r="M221" s="201">
        <v>22224</v>
      </c>
      <c r="N221" s="201">
        <v>22224</v>
      </c>
      <c r="O221" s="203">
        <v>22224</v>
      </c>
      <c r="P221" s="203">
        <v>22224</v>
      </c>
      <c r="Q221" s="203">
        <v>22224</v>
      </c>
      <c r="R221" s="203">
        <v>22224</v>
      </c>
      <c r="S221" s="203">
        <v>22224</v>
      </c>
      <c r="T221" s="204">
        <v>22224</v>
      </c>
      <c r="U221" s="202">
        <v>22224</v>
      </c>
      <c r="V221" s="201">
        <v>22224</v>
      </c>
      <c r="W221" s="203">
        <v>22224</v>
      </c>
      <c r="X221" s="204">
        <v>22224</v>
      </c>
      <c r="Y221" s="204">
        <v>22224</v>
      </c>
      <c r="Z221" s="204">
        <v>22224</v>
      </c>
      <c r="AA221" s="202">
        <v>22224</v>
      </c>
      <c r="AB221" s="203">
        <v>22224</v>
      </c>
      <c r="AC221" s="204">
        <v>22224</v>
      </c>
      <c r="AD221" s="201">
        <v>22224</v>
      </c>
      <c r="AE221" s="201">
        <v>22224</v>
      </c>
      <c r="AF221" s="201">
        <v>22224</v>
      </c>
      <c r="AG221" s="202">
        <v>22224</v>
      </c>
      <c r="AH221" s="203">
        <v>22224</v>
      </c>
      <c r="AI221" s="202">
        <v>22224</v>
      </c>
      <c r="AJ221" s="203">
        <v>22224</v>
      </c>
      <c r="AK221" s="203">
        <v>22224</v>
      </c>
      <c r="AL221" s="203">
        <v>22224</v>
      </c>
      <c r="AM221" s="203">
        <v>22224</v>
      </c>
      <c r="AN221" s="204">
        <v>22224</v>
      </c>
      <c r="AO221" s="202">
        <v>22224</v>
      </c>
      <c r="AP221" s="205">
        <v>22224</v>
      </c>
      <c r="AQ221" s="50">
        <v>22224</v>
      </c>
      <c r="AR221" s="205">
        <v>22224</v>
      </c>
      <c r="AS221" s="205">
        <v>22224</v>
      </c>
      <c r="AT221" s="205">
        <v>22224</v>
      </c>
      <c r="AU221" s="205">
        <v>22224</v>
      </c>
      <c r="AV221" s="205">
        <v>22224</v>
      </c>
      <c r="AW221" s="205">
        <v>22224</v>
      </c>
      <c r="AX221" s="205">
        <v>22224</v>
      </c>
      <c r="AY221" s="205">
        <v>22224</v>
      </c>
      <c r="AZ221" s="206">
        <v>22224</v>
      </c>
      <c r="BA221" s="205">
        <v>22224</v>
      </c>
      <c r="BB221" s="205">
        <v>22224</v>
      </c>
      <c r="BC221" s="205">
        <v>22224</v>
      </c>
      <c r="BD221" s="205">
        <v>22224</v>
      </c>
      <c r="BE221" s="205">
        <v>22224</v>
      </c>
      <c r="BF221" s="205">
        <v>22224</v>
      </c>
      <c r="BG221" s="205">
        <v>22224</v>
      </c>
      <c r="BH221" s="205">
        <v>22224</v>
      </c>
      <c r="BI221" s="205">
        <v>22224</v>
      </c>
      <c r="BJ221" s="205">
        <v>22224</v>
      </c>
      <c r="BK221" s="205">
        <v>22224</v>
      </c>
      <c r="BL221" s="205">
        <v>22224</v>
      </c>
      <c r="BM221" s="205">
        <v>22224</v>
      </c>
      <c r="BN221" s="205">
        <v>22224</v>
      </c>
      <c r="BO221" s="205">
        <v>22224</v>
      </c>
      <c r="BP221" s="205">
        <v>22224</v>
      </c>
      <c r="BQ221" s="205">
        <v>22224</v>
      </c>
      <c r="BR221" s="205">
        <v>22224</v>
      </c>
      <c r="BS221" s="205">
        <v>22224</v>
      </c>
      <c r="BT221" s="205">
        <v>22224</v>
      </c>
      <c r="BU221" s="205">
        <v>22224</v>
      </c>
      <c r="BV221" s="205">
        <v>22224</v>
      </c>
      <c r="BW221" s="205">
        <v>22224</v>
      </c>
      <c r="BX221" s="205">
        <v>22224</v>
      </c>
      <c r="BY221" s="205">
        <v>22224</v>
      </c>
      <c r="BZ221" s="50">
        <v>22224</v>
      </c>
      <c r="CA221" s="205">
        <v>22224</v>
      </c>
      <c r="CB221" s="205">
        <v>22224</v>
      </c>
      <c r="CC221" s="205">
        <v>22224</v>
      </c>
      <c r="CD221" s="205">
        <v>22224</v>
      </c>
      <c r="CE221" s="206">
        <v>22224</v>
      </c>
      <c r="CF221" s="205">
        <v>22224</v>
      </c>
      <c r="CG221" s="207">
        <v>22224</v>
      </c>
      <c r="CH221" s="168"/>
    </row>
    <row r="222" spans="1:86" x14ac:dyDescent="0.35">
      <c r="A222" s="190">
        <v>43940</v>
      </c>
      <c r="B222" s="232">
        <v>22470</v>
      </c>
      <c r="C222" s="203">
        <v>22470</v>
      </c>
      <c r="D222" s="203">
        <v>22470</v>
      </c>
      <c r="E222" s="203">
        <v>22470</v>
      </c>
      <c r="F222" s="204">
        <v>22470</v>
      </c>
      <c r="G222" s="201">
        <v>22470</v>
      </c>
      <c r="H222" s="201">
        <v>22470</v>
      </c>
      <c r="I222" s="201">
        <v>22470</v>
      </c>
      <c r="J222" s="202">
        <v>22470</v>
      </c>
      <c r="K222" s="203">
        <v>21865</v>
      </c>
      <c r="L222" s="204">
        <v>21865</v>
      </c>
      <c r="M222" s="201">
        <v>21865</v>
      </c>
      <c r="N222" s="201">
        <v>21865</v>
      </c>
      <c r="O222" s="203">
        <v>21865</v>
      </c>
      <c r="P222" s="203">
        <v>21865</v>
      </c>
      <c r="Q222" s="203">
        <v>21865</v>
      </c>
      <c r="R222" s="203">
        <v>21865</v>
      </c>
      <c r="S222" s="203">
        <v>21865</v>
      </c>
      <c r="T222" s="204">
        <v>21865</v>
      </c>
      <c r="U222" s="202">
        <v>21865</v>
      </c>
      <c r="V222" s="201">
        <v>21865</v>
      </c>
      <c r="W222" s="203">
        <v>21865</v>
      </c>
      <c r="X222" s="204">
        <v>21865</v>
      </c>
      <c r="Y222" s="204">
        <v>21865</v>
      </c>
      <c r="Z222" s="204">
        <v>21865</v>
      </c>
      <c r="AA222" s="202">
        <v>21865</v>
      </c>
      <c r="AB222" s="203">
        <v>21865</v>
      </c>
      <c r="AC222" s="204">
        <v>21865</v>
      </c>
      <c r="AD222" s="201">
        <v>21865</v>
      </c>
      <c r="AE222" s="201">
        <v>21865</v>
      </c>
      <c r="AF222" s="201">
        <v>21865</v>
      </c>
      <c r="AG222" s="202">
        <v>21865</v>
      </c>
      <c r="AH222" s="203">
        <v>21865</v>
      </c>
      <c r="AI222" s="202">
        <v>21865</v>
      </c>
      <c r="AJ222" s="203">
        <v>21865</v>
      </c>
      <c r="AK222" s="203">
        <v>21865</v>
      </c>
      <c r="AL222" s="203">
        <v>21865</v>
      </c>
      <c r="AM222" s="203">
        <v>21865</v>
      </c>
      <c r="AN222" s="204">
        <v>21865</v>
      </c>
      <c r="AO222" s="202">
        <v>21865</v>
      </c>
      <c r="AP222" s="205">
        <v>21865</v>
      </c>
      <c r="AQ222" s="50">
        <v>21865</v>
      </c>
      <c r="AR222" s="205">
        <v>21865</v>
      </c>
      <c r="AS222" s="205">
        <v>21865</v>
      </c>
      <c r="AT222" s="205">
        <v>21865</v>
      </c>
      <c r="AU222" s="205">
        <v>21865</v>
      </c>
      <c r="AV222" s="205">
        <v>21865</v>
      </c>
      <c r="AW222" s="205">
        <v>21865</v>
      </c>
      <c r="AX222" s="205">
        <v>21865</v>
      </c>
      <c r="AY222" s="205">
        <v>21865</v>
      </c>
      <c r="AZ222" s="206">
        <v>21865</v>
      </c>
      <c r="BA222" s="205">
        <v>21865</v>
      </c>
      <c r="BB222" s="205">
        <v>21865</v>
      </c>
      <c r="BC222" s="205">
        <v>21865</v>
      </c>
      <c r="BD222" s="205">
        <v>21865</v>
      </c>
      <c r="BE222" s="205">
        <v>21865</v>
      </c>
      <c r="BF222" s="205">
        <v>21865</v>
      </c>
      <c r="BG222" s="205">
        <v>21865</v>
      </c>
      <c r="BH222" s="205">
        <v>21865</v>
      </c>
      <c r="BI222" s="205">
        <v>21865</v>
      </c>
      <c r="BJ222" s="205">
        <v>21865</v>
      </c>
      <c r="BK222" s="205">
        <v>21865</v>
      </c>
      <c r="BL222" s="205">
        <v>21865</v>
      </c>
      <c r="BM222" s="205">
        <v>21865</v>
      </c>
      <c r="BN222" s="205">
        <v>21865</v>
      </c>
      <c r="BO222" s="205">
        <v>21865</v>
      </c>
      <c r="BP222" s="205">
        <v>21865</v>
      </c>
      <c r="BQ222" s="205">
        <v>21865</v>
      </c>
      <c r="BR222" s="205">
        <v>21865</v>
      </c>
      <c r="BS222" s="205">
        <v>21865</v>
      </c>
      <c r="BT222" s="205">
        <v>21865</v>
      </c>
      <c r="BU222" s="205">
        <v>21865</v>
      </c>
      <c r="BV222" s="205">
        <v>21865</v>
      </c>
      <c r="BW222" s="205">
        <v>21865</v>
      </c>
      <c r="BX222" s="205">
        <v>21865</v>
      </c>
      <c r="BY222" s="205">
        <v>21865</v>
      </c>
      <c r="BZ222" s="50">
        <v>21865</v>
      </c>
      <c r="CA222" s="205">
        <v>21865</v>
      </c>
      <c r="CB222" s="205">
        <v>21865</v>
      </c>
      <c r="CC222" s="205">
        <v>21865</v>
      </c>
      <c r="CD222" s="205">
        <v>21865</v>
      </c>
      <c r="CE222" s="206">
        <v>21865</v>
      </c>
      <c r="CF222" s="205">
        <v>21865</v>
      </c>
      <c r="CG222" s="207">
        <v>21865</v>
      </c>
      <c r="CH222" s="168"/>
    </row>
    <row r="223" spans="1:86" x14ac:dyDescent="0.35">
      <c r="A223" s="190">
        <v>43939</v>
      </c>
      <c r="B223" s="232">
        <v>22072</v>
      </c>
      <c r="C223" s="203">
        <v>22072</v>
      </c>
      <c r="D223" s="203">
        <v>22072</v>
      </c>
      <c r="E223" s="203">
        <v>22072</v>
      </c>
      <c r="F223" s="204">
        <v>22072</v>
      </c>
      <c r="G223" s="201">
        <v>22072</v>
      </c>
      <c r="H223" s="201">
        <v>22072</v>
      </c>
      <c r="I223" s="201">
        <v>22072</v>
      </c>
      <c r="J223" s="202">
        <v>22072</v>
      </c>
      <c r="K223" s="203">
        <v>21490</v>
      </c>
      <c r="L223" s="204">
        <v>21490</v>
      </c>
      <c r="M223" s="201">
        <v>21490</v>
      </c>
      <c r="N223" s="201">
        <v>21490</v>
      </c>
      <c r="O223" s="203">
        <v>21490</v>
      </c>
      <c r="P223" s="203">
        <v>21490</v>
      </c>
      <c r="Q223" s="203">
        <v>21490</v>
      </c>
      <c r="R223" s="203">
        <v>21490</v>
      </c>
      <c r="S223" s="203">
        <v>21490</v>
      </c>
      <c r="T223" s="204">
        <v>21490</v>
      </c>
      <c r="U223" s="202">
        <v>21490</v>
      </c>
      <c r="V223" s="201">
        <v>21490</v>
      </c>
      <c r="W223" s="203">
        <v>21490</v>
      </c>
      <c r="X223" s="204">
        <v>21490</v>
      </c>
      <c r="Y223" s="204">
        <v>21490</v>
      </c>
      <c r="Z223" s="204">
        <v>21490</v>
      </c>
      <c r="AA223" s="202">
        <v>21490</v>
      </c>
      <c r="AB223" s="203">
        <v>21490</v>
      </c>
      <c r="AC223" s="204">
        <v>21490</v>
      </c>
      <c r="AD223" s="201">
        <v>21490</v>
      </c>
      <c r="AE223" s="201">
        <v>21490</v>
      </c>
      <c r="AF223" s="201">
        <v>21490</v>
      </c>
      <c r="AG223" s="202">
        <v>21490</v>
      </c>
      <c r="AH223" s="203">
        <v>21490</v>
      </c>
      <c r="AI223" s="202">
        <v>21490</v>
      </c>
      <c r="AJ223" s="203">
        <v>21490</v>
      </c>
      <c r="AK223" s="203">
        <v>21490</v>
      </c>
      <c r="AL223" s="203">
        <v>21490</v>
      </c>
      <c r="AM223" s="203">
        <v>21490</v>
      </c>
      <c r="AN223" s="204">
        <v>21490</v>
      </c>
      <c r="AO223" s="202">
        <v>21490</v>
      </c>
      <c r="AP223" s="205">
        <v>21490</v>
      </c>
      <c r="AQ223" s="50">
        <v>21490</v>
      </c>
      <c r="AR223" s="205">
        <v>21490</v>
      </c>
      <c r="AS223" s="205">
        <v>21490</v>
      </c>
      <c r="AT223" s="205">
        <v>21490</v>
      </c>
      <c r="AU223" s="205">
        <v>21490</v>
      </c>
      <c r="AV223" s="205">
        <v>21490</v>
      </c>
      <c r="AW223" s="205">
        <v>21490</v>
      </c>
      <c r="AX223" s="205">
        <v>21490</v>
      </c>
      <c r="AY223" s="205">
        <v>21490</v>
      </c>
      <c r="AZ223" s="206">
        <v>21490</v>
      </c>
      <c r="BA223" s="205">
        <v>21490</v>
      </c>
      <c r="BB223" s="205">
        <v>21490</v>
      </c>
      <c r="BC223" s="205">
        <v>21490</v>
      </c>
      <c r="BD223" s="205">
        <v>21490</v>
      </c>
      <c r="BE223" s="205">
        <v>21490</v>
      </c>
      <c r="BF223" s="205">
        <v>21490</v>
      </c>
      <c r="BG223" s="205">
        <v>21490</v>
      </c>
      <c r="BH223" s="205">
        <v>21490</v>
      </c>
      <c r="BI223" s="205">
        <v>21490</v>
      </c>
      <c r="BJ223" s="205">
        <v>21490</v>
      </c>
      <c r="BK223" s="205">
        <v>21490</v>
      </c>
      <c r="BL223" s="205">
        <v>21490</v>
      </c>
      <c r="BM223" s="205">
        <v>21490</v>
      </c>
      <c r="BN223" s="205">
        <v>21490</v>
      </c>
      <c r="BO223" s="205">
        <v>21490</v>
      </c>
      <c r="BP223" s="205">
        <v>21490</v>
      </c>
      <c r="BQ223" s="205">
        <v>21490</v>
      </c>
      <c r="BR223" s="205">
        <v>21490</v>
      </c>
      <c r="BS223" s="205">
        <v>21490</v>
      </c>
      <c r="BT223" s="205">
        <v>21490</v>
      </c>
      <c r="BU223" s="205">
        <v>21490</v>
      </c>
      <c r="BV223" s="205">
        <v>21490</v>
      </c>
      <c r="BW223" s="205">
        <v>21490</v>
      </c>
      <c r="BX223" s="205">
        <v>21490</v>
      </c>
      <c r="BY223" s="205">
        <v>21490</v>
      </c>
      <c r="BZ223" s="50">
        <v>21490</v>
      </c>
      <c r="CA223" s="205">
        <v>21490</v>
      </c>
      <c r="CB223" s="205">
        <v>21490</v>
      </c>
      <c r="CC223" s="205">
        <v>21490</v>
      </c>
      <c r="CD223" s="205">
        <v>21490</v>
      </c>
      <c r="CE223" s="206">
        <v>21490</v>
      </c>
      <c r="CF223" s="205">
        <v>21490</v>
      </c>
      <c r="CG223" s="207">
        <v>21490</v>
      </c>
      <c r="CH223" s="168"/>
    </row>
    <row r="224" spans="1:86" x14ac:dyDescent="0.35">
      <c r="A224" s="190">
        <v>43938</v>
      </c>
      <c r="B224" s="232">
        <v>21638</v>
      </c>
      <c r="C224" s="203">
        <v>21638</v>
      </c>
      <c r="D224" s="203">
        <v>21638</v>
      </c>
      <c r="E224" s="203">
        <v>21638</v>
      </c>
      <c r="F224" s="204">
        <v>21638</v>
      </c>
      <c r="G224" s="201">
        <v>21638</v>
      </c>
      <c r="H224" s="201">
        <v>21638</v>
      </c>
      <c r="I224" s="201">
        <v>21638</v>
      </c>
      <c r="J224" s="202">
        <v>21638</v>
      </c>
      <c r="K224" s="203">
        <v>21080</v>
      </c>
      <c r="L224" s="204">
        <v>21080</v>
      </c>
      <c r="M224" s="201">
        <v>21080</v>
      </c>
      <c r="N224" s="201">
        <v>21080</v>
      </c>
      <c r="O224" s="203">
        <v>21080</v>
      </c>
      <c r="P224" s="203">
        <v>21080</v>
      </c>
      <c r="Q224" s="203">
        <v>21080</v>
      </c>
      <c r="R224" s="203">
        <v>21080</v>
      </c>
      <c r="S224" s="203">
        <v>21080</v>
      </c>
      <c r="T224" s="204">
        <v>21080</v>
      </c>
      <c r="U224" s="202">
        <v>21080</v>
      </c>
      <c r="V224" s="201">
        <v>21080</v>
      </c>
      <c r="W224" s="203">
        <v>21080</v>
      </c>
      <c r="X224" s="204">
        <v>21080</v>
      </c>
      <c r="Y224" s="204">
        <v>21080</v>
      </c>
      <c r="Z224" s="204">
        <v>21080</v>
      </c>
      <c r="AA224" s="202">
        <v>21080</v>
      </c>
      <c r="AB224" s="203">
        <v>21080</v>
      </c>
      <c r="AC224" s="204">
        <v>21080</v>
      </c>
      <c r="AD224" s="201">
        <v>21080</v>
      </c>
      <c r="AE224" s="201">
        <v>21080</v>
      </c>
      <c r="AF224" s="201">
        <v>21080</v>
      </c>
      <c r="AG224" s="202">
        <v>21080</v>
      </c>
      <c r="AH224" s="203">
        <v>21080</v>
      </c>
      <c r="AI224" s="202">
        <v>21080</v>
      </c>
      <c r="AJ224" s="203">
        <v>21080</v>
      </c>
      <c r="AK224" s="203">
        <v>21080</v>
      </c>
      <c r="AL224" s="203">
        <v>21080</v>
      </c>
      <c r="AM224" s="203">
        <v>21080</v>
      </c>
      <c r="AN224" s="204">
        <v>21080</v>
      </c>
      <c r="AO224" s="202">
        <v>21080</v>
      </c>
      <c r="AP224" s="205">
        <v>21080</v>
      </c>
      <c r="AQ224" s="50">
        <v>21080</v>
      </c>
      <c r="AR224" s="205">
        <v>21080</v>
      </c>
      <c r="AS224" s="205">
        <v>21080</v>
      </c>
      <c r="AT224" s="205">
        <v>21080</v>
      </c>
      <c r="AU224" s="205">
        <v>21080</v>
      </c>
      <c r="AV224" s="205">
        <v>21080</v>
      </c>
      <c r="AW224" s="205">
        <v>21080</v>
      </c>
      <c r="AX224" s="205">
        <v>21080</v>
      </c>
      <c r="AY224" s="205">
        <v>21080</v>
      </c>
      <c r="AZ224" s="206">
        <v>21080</v>
      </c>
      <c r="BA224" s="205">
        <v>21080</v>
      </c>
      <c r="BB224" s="205">
        <v>21080</v>
      </c>
      <c r="BC224" s="205">
        <v>21080</v>
      </c>
      <c r="BD224" s="205">
        <v>21080</v>
      </c>
      <c r="BE224" s="205">
        <v>21080</v>
      </c>
      <c r="BF224" s="205">
        <v>21080</v>
      </c>
      <c r="BG224" s="205">
        <v>21080</v>
      </c>
      <c r="BH224" s="205">
        <v>21080</v>
      </c>
      <c r="BI224" s="205">
        <v>21080</v>
      </c>
      <c r="BJ224" s="205">
        <v>21080</v>
      </c>
      <c r="BK224" s="205">
        <v>21080</v>
      </c>
      <c r="BL224" s="205">
        <v>21080</v>
      </c>
      <c r="BM224" s="205">
        <v>21080</v>
      </c>
      <c r="BN224" s="205">
        <v>21080</v>
      </c>
      <c r="BO224" s="205">
        <v>21080</v>
      </c>
      <c r="BP224" s="205">
        <v>21080</v>
      </c>
      <c r="BQ224" s="205">
        <v>21080</v>
      </c>
      <c r="BR224" s="205">
        <v>21080</v>
      </c>
      <c r="BS224" s="205">
        <v>21080</v>
      </c>
      <c r="BT224" s="205">
        <v>21080</v>
      </c>
      <c r="BU224" s="205">
        <v>21080</v>
      </c>
      <c r="BV224" s="205">
        <v>21080</v>
      </c>
      <c r="BW224" s="205">
        <v>21080</v>
      </c>
      <c r="BX224" s="205">
        <v>21080</v>
      </c>
      <c r="BY224" s="205">
        <v>21080</v>
      </c>
      <c r="BZ224" s="50">
        <v>21080</v>
      </c>
      <c r="CA224" s="205">
        <v>21080</v>
      </c>
      <c r="CB224" s="205">
        <v>21080</v>
      </c>
      <c r="CC224" s="205">
        <v>21080</v>
      </c>
      <c r="CD224" s="205">
        <v>21080</v>
      </c>
      <c r="CE224" s="206">
        <v>21080</v>
      </c>
      <c r="CF224" s="205">
        <v>21080</v>
      </c>
      <c r="CG224" s="207">
        <v>21080</v>
      </c>
      <c r="CH224" s="168"/>
    </row>
    <row r="225" spans="1:86" x14ac:dyDescent="0.35">
      <c r="A225" s="190">
        <v>43937</v>
      </c>
      <c r="B225" s="232">
        <v>21139</v>
      </c>
      <c r="C225" s="203">
        <v>21139</v>
      </c>
      <c r="D225" s="203">
        <v>21139</v>
      </c>
      <c r="E225" s="203">
        <v>21139</v>
      </c>
      <c r="F225" s="204">
        <v>21139</v>
      </c>
      <c r="G225" s="201">
        <v>21139</v>
      </c>
      <c r="H225" s="201">
        <v>21139</v>
      </c>
      <c r="I225" s="201">
        <v>21139</v>
      </c>
      <c r="J225" s="202">
        <v>21139</v>
      </c>
      <c r="K225" s="203">
        <v>20604</v>
      </c>
      <c r="L225" s="204">
        <v>20604</v>
      </c>
      <c r="M225" s="201">
        <v>20604</v>
      </c>
      <c r="N225" s="201">
        <v>20604</v>
      </c>
      <c r="O225" s="203">
        <v>20604</v>
      </c>
      <c r="P225" s="203">
        <v>20604</v>
      </c>
      <c r="Q225" s="203">
        <v>20604</v>
      </c>
      <c r="R225" s="203">
        <v>20604</v>
      </c>
      <c r="S225" s="203">
        <v>20604</v>
      </c>
      <c r="T225" s="204">
        <v>20604</v>
      </c>
      <c r="U225" s="202">
        <v>20604</v>
      </c>
      <c r="V225" s="201">
        <v>20604</v>
      </c>
      <c r="W225" s="203">
        <v>20604</v>
      </c>
      <c r="X225" s="204">
        <v>20604</v>
      </c>
      <c r="Y225" s="204">
        <v>20604</v>
      </c>
      <c r="Z225" s="204">
        <v>20604</v>
      </c>
      <c r="AA225" s="202">
        <v>20604</v>
      </c>
      <c r="AB225" s="203">
        <v>20604</v>
      </c>
      <c r="AC225" s="204">
        <v>20604</v>
      </c>
      <c r="AD225" s="201">
        <v>20604</v>
      </c>
      <c r="AE225" s="201">
        <v>20604</v>
      </c>
      <c r="AF225" s="201">
        <v>20604</v>
      </c>
      <c r="AG225" s="202">
        <v>20604</v>
      </c>
      <c r="AH225" s="203">
        <v>20604</v>
      </c>
      <c r="AI225" s="202">
        <v>20604</v>
      </c>
      <c r="AJ225" s="203">
        <v>20604</v>
      </c>
      <c r="AK225" s="203">
        <v>20604</v>
      </c>
      <c r="AL225" s="203">
        <v>20604</v>
      </c>
      <c r="AM225" s="203">
        <v>20604</v>
      </c>
      <c r="AN225" s="204">
        <v>20604</v>
      </c>
      <c r="AO225" s="202">
        <v>20604</v>
      </c>
      <c r="AP225" s="205">
        <v>20604</v>
      </c>
      <c r="AQ225" s="50">
        <v>20604</v>
      </c>
      <c r="AR225" s="205">
        <v>20604</v>
      </c>
      <c r="AS225" s="205">
        <v>20604</v>
      </c>
      <c r="AT225" s="205">
        <v>20604</v>
      </c>
      <c r="AU225" s="205">
        <v>20604</v>
      </c>
      <c r="AV225" s="205">
        <v>20604</v>
      </c>
      <c r="AW225" s="205">
        <v>20604</v>
      </c>
      <c r="AX225" s="205">
        <v>20604</v>
      </c>
      <c r="AY225" s="205">
        <v>20604</v>
      </c>
      <c r="AZ225" s="206">
        <v>20604</v>
      </c>
      <c r="BA225" s="205">
        <v>20604</v>
      </c>
      <c r="BB225" s="205">
        <v>20604</v>
      </c>
      <c r="BC225" s="205">
        <v>20604</v>
      </c>
      <c r="BD225" s="205">
        <v>20604</v>
      </c>
      <c r="BE225" s="205">
        <v>20604</v>
      </c>
      <c r="BF225" s="205">
        <v>20604</v>
      </c>
      <c r="BG225" s="205">
        <v>20604</v>
      </c>
      <c r="BH225" s="205">
        <v>20604</v>
      </c>
      <c r="BI225" s="205">
        <v>20604</v>
      </c>
      <c r="BJ225" s="205">
        <v>20604</v>
      </c>
      <c r="BK225" s="205">
        <v>20604</v>
      </c>
      <c r="BL225" s="205">
        <v>20604</v>
      </c>
      <c r="BM225" s="205">
        <v>20604</v>
      </c>
      <c r="BN225" s="205">
        <v>20604</v>
      </c>
      <c r="BO225" s="205">
        <v>20604</v>
      </c>
      <c r="BP225" s="205">
        <v>20604</v>
      </c>
      <c r="BQ225" s="205">
        <v>20604</v>
      </c>
      <c r="BR225" s="205">
        <v>20604</v>
      </c>
      <c r="BS225" s="205">
        <v>20604</v>
      </c>
      <c r="BT225" s="205">
        <v>20604</v>
      </c>
      <c r="BU225" s="205">
        <v>20604</v>
      </c>
      <c r="BV225" s="205">
        <v>20604</v>
      </c>
      <c r="BW225" s="205">
        <v>20604</v>
      </c>
      <c r="BX225" s="205">
        <v>20604</v>
      </c>
      <c r="BY225" s="205">
        <v>20604</v>
      </c>
      <c r="BZ225" s="50">
        <v>20604</v>
      </c>
      <c r="CA225" s="205">
        <v>20604</v>
      </c>
      <c r="CB225" s="205">
        <v>20604</v>
      </c>
      <c r="CC225" s="205">
        <v>20604</v>
      </c>
      <c r="CD225" s="205">
        <v>20604</v>
      </c>
      <c r="CE225" s="206">
        <v>20604</v>
      </c>
      <c r="CF225" s="205">
        <v>20604</v>
      </c>
      <c r="CG225" s="207">
        <v>20604</v>
      </c>
      <c r="CH225" s="168"/>
    </row>
    <row r="226" spans="1:86" x14ac:dyDescent="0.35">
      <c r="A226" s="190">
        <v>43936</v>
      </c>
      <c r="B226" s="232">
        <v>20657</v>
      </c>
      <c r="C226" s="203">
        <v>20657</v>
      </c>
      <c r="D226" s="203">
        <v>20657</v>
      </c>
      <c r="E226" s="203">
        <v>20657</v>
      </c>
      <c r="F226" s="204">
        <v>20657</v>
      </c>
      <c r="G226" s="201">
        <v>20657</v>
      </c>
      <c r="H226" s="201">
        <v>20657</v>
      </c>
      <c r="I226" s="201">
        <v>20657</v>
      </c>
      <c r="J226" s="202">
        <v>20657</v>
      </c>
      <c r="K226" s="203">
        <v>20141</v>
      </c>
      <c r="L226" s="204">
        <v>20141</v>
      </c>
      <c r="M226" s="201">
        <v>20141</v>
      </c>
      <c r="N226" s="201">
        <v>20141</v>
      </c>
      <c r="O226" s="203">
        <v>20141</v>
      </c>
      <c r="P226" s="203">
        <v>20141</v>
      </c>
      <c r="Q226" s="203">
        <v>20141</v>
      </c>
      <c r="R226" s="203">
        <v>20141</v>
      </c>
      <c r="S226" s="203">
        <v>20141</v>
      </c>
      <c r="T226" s="204">
        <v>20141</v>
      </c>
      <c r="U226" s="202">
        <v>20141</v>
      </c>
      <c r="V226" s="201">
        <v>20141</v>
      </c>
      <c r="W226" s="203">
        <v>20141</v>
      </c>
      <c r="X226" s="204">
        <v>20141</v>
      </c>
      <c r="Y226" s="204">
        <v>20141</v>
      </c>
      <c r="Z226" s="204">
        <v>20141</v>
      </c>
      <c r="AA226" s="202">
        <v>20141</v>
      </c>
      <c r="AB226" s="203">
        <v>20141</v>
      </c>
      <c r="AC226" s="204">
        <v>20141</v>
      </c>
      <c r="AD226" s="201">
        <v>20141</v>
      </c>
      <c r="AE226" s="201">
        <v>20141</v>
      </c>
      <c r="AF226" s="201">
        <v>20141</v>
      </c>
      <c r="AG226" s="202">
        <v>20141</v>
      </c>
      <c r="AH226" s="203">
        <v>20141</v>
      </c>
      <c r="AI226" s="202">
        <v>20141</v>
      </c>
      <c r="AJ226" s="203">
        <v>20141</v>
      </c>
      <c r="AK226" s="203">
        <v>20141</v>
      </c>
      <c r="AL226" s="203">
        <v>20141</v>
      </c>
      <c r="AM226" s="203">
        <v>20141</v>
      </c>
      <c r="AN226" s="204">
        <v>20141</v>
      </c>
      <c r="AO226" s="202">
        <v>20141</v>
      </c>
      <c r="AP226" s="205">
        <v>20141</v>
      </c>
      <c r="AQ226" s="50">
        <v>20141</v>
      </c>
      <c r="AR226" s="205">
        <v>20141</v>
      </c>
      <c r="AS226" s="205">
        <v>20141</v>
      </c>
      <c r="AT226" s="205">
        <v>20141</v>
      </c>
      <c r="AU226" s="205">
        <v>20141</v>
      </c>
      <c r="AV226" s="205">
        <v>20141</v>
      </c>
      <c r="AW226" s="205">
        <v>20141</v>
      </c>
      <c r="AX226" s="205">
        <v>20141</v>
      </c>
      <c r="AY226" s="205">
        <v>20141</v>
      </c>
      <c r="AZ226" s="206">
        <v>20141</v>
      </c>
      <c r="BA226" s="205">
        <v>20141</v>
      </c>
      <c r="BB226" s="205">
        <v>20141</v>
      </c>
      <c r="BC226" s="205">
        <v>20141</v>
      </c>
      <c r="BD226" s="205">
        <v>20141</v>
      </c>
      <c r="BE226" s="205">
        <v>20141</v>
      </c>
      <c r="BF226" s="205">
        <v>20141</v>
      </c>
      <c r="BG226" s="205">
        <v>20141</v>
      </c>
      <c r="BH226" s="205">
        <v>20141</v>
      </c>
      <c r="BI226" s="205">
        <v>20141</v>
      </c>
      <c r="BJ226" s="205">
        <v>20141</v>
      </c>
      <c r="BK226" s="205">
        <v>20141</v>
      </c>
      <c r="BL226" s="205">
        <v>20141</v>
      </c>
      <c r="BM226" s="205">
        <v>20141</v>
      </c>
      <c r="BN226" s="205">
        <v>20141</v>
      </c>
      <c r="BO226" s="205">
        <v>20141</v>
      </c>
      <c r="BP226" s="205">
        <v>20141</v>
      </c>
      <c r="BQ226" s="205">
        <v>20141</v>
      </c>
      <c r="BR226" s="205">
        <v>20141</v>
      </c>
      <c r="BS226" s="205">
        <v>20141</v>
      </c>
      <c r="BT226" s="205">
        <v>20141</v>
      </c>
      <c r="BU226" s="205">
        <v>20141</v>
      </c>
      <c r="BV226" s="205">
        <v>20141</v>
      </c>
      <c r="BW226" s="205">
        <v>20141</v>
      </c>
      <c r="BX226" s="205">
        <v>20141</v>
      </c>
      <c r="BY226" s="205">
        <v>20141</v>
      </c>
      <c r="BZ226" s="50">
        <v>20141</v>
      </c>
      <c r="CA226" s="205">
        <v>20141</v>
      </c>
      <c r="CB226" s="205">
        <v>20141</v>
      </c>
      <c r="CC226" s="205">
        <v>20141</v>
      </c>
      <c r="CD226" s="205">
        <v>20141</v>
      </c>
      <c r="CE226" s="206">
        <v>20141</v>
      </c>
      <c r="CF226" s="205">
        <v>20141</v>
      </c>
      <c r="CG226" s="207">
        <v>20141</v>
      </c>
      <c r="CH226" s="168"/>
    </row>
    <row r="227" spans="1:86" x14ac:dyDescent="0.35">
      <c r="A227" s="190">
        <v>43935</v>
      </c>
      <c r="B227" s="232">
        <v>20106</v>
      </c>
      <c r="C227" s="203">
        <v>20106</v>
      </c>
      <c r="D227" s="203">
        <v>20106</v>
      </c>
      <c r="E227" s="203">
        <v>20106</v>
      </c>
      <c r="F227" s="204">
        <v>20106</v>
      </c>
      <c r="G227" s="201">
        <v>20106</v>
      </c>
      <c r="H227" s="201">
        <v>20106</v>
      </c>
      <c r="I227" s="201">
        <v>20106</v>
      </c>
      <c r="J227" s="202">
        <v>20106</v>
      </c>
      <c r="K227" s="203">
        <v>19615</v>
      </c>
      <c r="L227" s="204">
        <v>19615</v>
      </c>
      <c r="M227" s="201">
        <v>19615</v>
      </c>
      <c r="N227" s="201">
        <v>19615</v>
      </c>
      <c r="O227" s="203">
        <v>19615</v>
      </c>
      <c r="P227" s="203">
        <v>19615</v>
      </c>
      <c r="Q227" s="203">
        <v>19615</v>
      </c>
      <c r="R227" s="203">
        <v>19615</v>
      </c>
      <c r="S227" s="203">
        <v>19615</v>
      </c>
      <c r="T227" s="204">
        <v>19615</v>
      </c>
      <c r="U227" s="202">
        <v>19615</v>
      </c>
      <c r="V227" s="201">
        <v>19615</v>
      </c>
      <c r="W227" s="203">
        <v>19615</v>
      </c>
      <c r="X227" s="204">
        <v>19615</v>
      </c>
      <c r="Y227" s="204">
        <v>19615</v>
      </c>
      <c r="Z227" s="204">
        <v>19615</v>
      </c>
      <c r="AA227" s="202">
        <v>19615</v>
      </c>
      <c r="AB227" s="203">
        <v>19615</v>
      </c>
      <c r="AC227" s="204">
        <v>19615</v>
      </c>
      <c r="AD227" s="201">
        <v>19615</v>
      </c>
      <c r="AE227" s="201">
        <v>19615</v>
      </c>
      <c r="AF227" s="201">
        <v>19615</v>
      </c>
      <c r="AG227" s="202">
        <v>19615</v>
      </c>
      <c r="AH227" s="203">
        <v>19615</v>
      </c>
      <c r="AI227" s="202">
        <v>19615</v>
      </c>
      <c r="AJ227" s="203">
        <v>19615</v>
      </c>
      <c r="AK227" s="203">
        <v>19615</v>
      </c>
      <c r="AL227" s="203">
        <v>19615</v>
      </c>
      <c r="AM227" s="203">
        <v>19615</v>
      </c>
      <c r="AN227" s="204">
        <v>19615</v>
      </c>
      <c r="AO227" s="202">
        <v>19615</v>
      </c>
      <c r="AP227" s="205">
        <v>19615</v>
      </c>
      <c r="AQ227" s="50">
        <v>19615</v>
      </c>
      <c r="AR227" s="205">
        <v>19615</v>
      </c>
      <c r="AS227" s="205">
        <v>19615</v>
      </c>
      <c r="AT227" s="205">
        <v>19615</v>
      </c>
      <c r="AU227" s="205">
        <v>19615</v>
      </c>
      <c r="AV227" s="205">
        <v>19615</v>
      </c>
      <c r="AW227" s="205">
        <v>19615</v>
      </c>
      <c r="AX227" s="205">
        <v>19615</v>
      </c>
      <c r="AY227" s="205">
        <v>19615</v>
      </c>
      <c r="AZ227" s="206">
        <v>19615</v>
      </c>
      <c r="BA227" s="205">
        <v>19615</v>
      </c>
      <c r="BB227" s="205">
        <v>19615</v>
      </c>
      <c r="BC227" s="205">
        <v>19615</v>
      </c>
      <c r="BD227" s="205">
        <v>19615</v>
      </c>
      <c r="BE227" s="205">
        <v>19615</v>
      </c>
      <c r="BF227" s="205">
        <v>19615</v>
      </c>
      <c r="BG227" s="205">
        <v>19615</v>
      </c>
      <c r="BH227" s="205">
        <v>19615</v>
      </c>
      <c r="BI227" s="205">
        <v>19615</v>
      </c>
      <c r="BJ227" s="205">
        <v>19615</v>
      </c>
      <c r="BK227" s="205">
        <v>19615</v>
      </c>
      <c r="BL227" s="205">
        <v>19615</v>
      </c>
      <c r="BM227" s="205">
        <v>19615</v>
      </c>
      <c r="BN227" s="205">
        <v>19615</v>
      </c>
      <c r="BO227" s="205">
        <v>19615</v>
      </c>
      <c r="BP227" s="205">
        <v>19615</v>
      </c>
      <c r="BQ227" s="205">
        <v>19615</v>
      </c>
      <c r="BR227" s="205">
        <v>19615</v>
      </c>
      <c r="BS227" s="205">
        <v>19615</v>
      </c>
      <c r="BT227" s="205">
        <v>19615</v>
      </c>
      <c r="BU227" s="205">
        <v>19615</v>
      </c>
      <c r="BV227" s="205">
        <v>19615</v>
      </c>
      <c r="BW227" s="205">
        <v>19615</v>
      </c>
      <c r="BX227" s="205">
        <v>19615</v>
      </c>
      <c r="BY227" s="205">
        <v>19615</v>
      </c>
      <c r="BZ227" s="50">
        <v>19615</v>
      </c>
      <c r="CA227" s="205">
        <v>19615</v>
      </c>
      <c r="CB227" s="205">
        <v>19615</v>
      </c>
      <c r="CC227" s="205">
        <v>19615</v>
      </c>
      <c r="CD227" s="205">
        <v>19615</v>
      </c>
      <c r="CE227" s="206">
        <v>19615</v>
      </c>
      <c r="CF227" s="205">
        <v>19615</v>
      </c>
      <c r="CG227" s="207">
        <v>19615</v>
      </c>
      <c r="CH227" s="168"/>
    </row>
    <row r="228" spans="1:86" x14ac:dyDescent="0.35">
      <c r="A228" s="190">
        <v>43934</v>
      </c>
      <c r="B228" s="232">
        <v>19504</v>
      </c>
      <c r="C228" s="203">
        <v>19504</v>
      </c>
      <c r="D228" s="203">
        <v>19504</v>
      </c>
      <c r="E228" s="203">
        <v>19504</v>
      </c>
      <c r="F228" s="204">
        <v>19504</v>
      </c>
      <c r="G228" s="201">
        <v>19504</v>
      </c>
      <c r="H228" s="201">
        <v>19504</v>
      </c>
      <c r="I228" s="201">
        <v>19504</v>
      </c>
      <c r="J228" s="202">
        <v>19504</v>
      </c>
      <c r="K228" s="203">
        <v>19040</v>
      </c>
      <c r="L228" s="204">
        <v>19040</v>
      </c>
      <c r="M228" s="201">
        <v>19040</v>
      </c>
      <c r="N228" s="201">
        <v>19040</v>
      </c>
      <c r="O228" s="203">
        <v>19040</v>
      </c>
      <c r="P228" s="203">
        <v>19040</v>
      </c>
      <c r="Q228" s="203">
        <v>19040</v>
      </c>
      <c r="R228" s="203">
        <v>19040</v>
      </c>
      <c r="S228" s="203">
        <v>19040</v>
      </c>
      <c r="T228" s="204">
        <v>19040</v>
      </c>
      <c r="U228" s="202">
        <v>19040</v>
      </c>
      <c r="V228" s="201">
        <v>19040</v>
      </c>
      <c r="W228" s="203">
        <v>19040</v>
      </c>
      <c r="X228" s="204">
        <v>19040</v>
      </c>
      <c r="Y228" s="204">
        <v>19040</v>
      </c>
      <c r="Z228" s="204">
        <v>19040</v>
      </c>
      <c r="AA228" s="202">
        <v>19040</v>
      </c>
      <c r="AB228" s="203">
        <v>19040</v>
      </c>
      <c r="AC228" s="204">
        <v>19040</v>
      </c>
      <c r="AD228" s="201">
        <v>19040</v>
      </c>
      <c r="AE228" s="201">
        <v>19040</v>
      </c>
      <c r="AF228" s="201">
        <v>19040</v>
      </c>
      <c r="AG228" s="202">
        <v>19040</v>
      </c>
      <c r="AH228" s="203">
        <v>19040</v>
      </c>
      <c r="AI228" s="202">
        <v>19040</v>
      </c>
      <c r="AJ228" s="203">
        <v>19040</v>
      </c>
      <c r="AK228" s="203">
        <v>19040</v>
      </c>
      <c r="AL228" s="203">
        <v>19040</v>
      </c>
      <c r="AM228" s="203">
        <v>19040</v>
      </c>
      <c r="AN228" s="204">
        <v>19040</v>
      </c>
      <c r="AO228" s="202">
        <v>19040</v>
      </c>
      <c r="AP228" s="205">
        <v>19040</v>
      </c>
      <c r="AQ228" s="50">
        <v>19040</v>
      </c>
      <c r="AR228" s="205">
        <v>19040</v>
      </c>
      <c r="AS228" s="205">
        <v>19040</v>
      </c>
      <c r="AT228" s="205">
        <v>19040</v>
      </c>
      <c r="AU228" s="205">
        <v>19040</v>
      </c>
      <c r="AV228" s="205">
        <v>19040</v>
      </c>
      <c r="AW228" s="205">
        <v>19040</v>
      </c>
      <c r="AX228" s="205">
        <v>19040</v>
      </c>
      <c r="AY228" s="205">
        <v>19040</v>
      </c>
      <c r="AZ228" s="206">
        <v>19040</v>
      </c>
      <c r="BA228" s="205">
        <v>19040</v>
      </c>
      <c r="BB228" s="205">
        <v>19040</v>
      </c>
      <c r="BC228" s="205">
        <v>19040</v>
      </c>
      <c r="BD228" s="205">
        <v>19040</v>
      </c>
      <c r="BE228" s="205">
        <v>19040</v>
      </c>
      <c r="BF228" s="205">
        <v>19040</v>
      </c>
      <c r="BG228" s="205">
        <v>19040</v>
      </c>
      <c r="BH228" s="205">
        <v>19040</v>
      </c>
      <c r="BI228" s="205">
        <v>19040</v>
      </c>
      <c r="BJ228" s="205">
        <v>19040</v>
      </c>
      <c r="BK228" s="205">
        <v>19040</v>
      </c>
      <c r="BL228" s="205">
        <v>19040</v>
      </c>
      <c r="BM228" s="205">
        <v>19040</v>
      </c>
      <c r="BN228" s="205">
        <v>19040</v>
      </c>
      <c r="BO228" s="205">
        <v>19040</v>
      </c>
      <c r="BP228" s="205">
        <v>19040</v>
      </c>
      <c r="BQ228" s="205">
        <v>19040</v>
      </c>
      <c r="BR228" s="205">
        <v>19040</v>
      </c>
      <c r="BS228" s="205">
        <v>19040</v>
      </c>
      <c r="BT228" s="205">
        <v>19040</v>
      </c>
      <c r="BU228" s="205">
        <v>19040</v>
      </c>
      <c r="BV228" s="205">
        <v>19040</v>
      </c>
      <c r="BW228" s="205">
        <v>19040</v>
      </c>
      <c r="BX228" s="205">
        <v>19040</v>
      </c>
      <c r="BY228" s="205">
        <v>19040</v>
      </c>
      <c r="BZ228" s="50">
        <v>19040</v>
      </c>
      <c r="CA228" s="205">
        <v>19040</v>
      </c>
      <c r="CB228" s="205">
        <v>19040</v>
      </c>
      <c r="CC228" s="205">
        <v>19040</v>
      </c>
      <c r="CD228" s="205">
        <v>19040</v>
      </c>
      <c r="CE228" s="206">
        <v>19040</v>
      </c>
      <c r="CF228" s="205">
        <v>19040</v>
      </c>
      <c r="CG228" s="207">
        <v>19040</v>
      </c>
      <c r="CH228" s="168"/>
    </row>
    <row r="229" spans="1:86" x14ac:dyDescent="0.35">
      <c r="A229" s="190">
        <v>43933</v>
      </c>
      <c r="B229" s="232">
        <v>18919</v>
      </c>
      <c r="C229" s="203">
        <v>18919</v>
      </c>
      <c r="D229" s="203">
        <v>18919</v>
      </c>
      <c r="E229" s="203">
        <v>18919</v>
      </c>
      <c r="F229" s="204">
        <v>18919</v>
      </c>
      <c r="G229" s="201">
        <v>18919</v>
      </c>
      <c r="H229" s="201">
        <v>18919</v>
      </c>
      <c r="I229" s="201">
        <v>18919</v>
      </c>
      <c r="J229" s="202">
        <v>18919</v>
      </c>
      <c r="K229" s="203">
        <v>18477</v>
      </c>
      <c r="L229" s="204">
        <v>18477</v>
      </c>
      <c r="M229" s="201">
        <v>18477</v>
      </c>
      <c r="N229" s="201">
        <v>18477</v>
      </c>
      <c r="O229" s="203">
        <v>18477</v>
      </c>
      <c r="P229" s="203">
        <v>18477</v>
      </c>
      <c r="Q229" s="203">
        <v>18477</v>
      </c>
      <c r="R229" s="203">
        <v>18477</v>
      </c>
      <c r="S229" s="203">
        <v>18477</v>
      </c>
      <c r="T229" s="204">
        <v>18477</v>
      </c>
      <c r="U229" s="202">
        <v>18477</v>
      </c>
      <c r="V229" s="201">
        <v>18477</v>
      </c>
      <c r="W229" s="203">
        <v>18477</v>
      </c>
      <c r="X229" s="204">
        <v>18477</v>
      </c>
      <c r="Y229" s="204">
        <v>18477</v>
      </c>
      <c r="Z229" s="204">
        <v>18477</v>
      </c>
      <c r="AA229" s="202">
        <v>18477</v>
      </c>
      <c r="AB229" s="203">
        <v>18477</v>
      </c>
      <c r="AC229" s="204">
        <v>18477</v>
      </c>
      <c r="AD229" s="201">
        <v>18477</v>
      </c>
      <c r="AE229" s="201">
        <v>18477</v>
      </c>
      <c r="AF229" s="201">
        <v>18477</v>
      </c>
      <c r="AG229" s="202">
        <v>18477</v>
      </c>
      <c r="AH229" s="203">
        <v>18477</v>
      </c>
      <c r="AI229" s="202">
        <v>18477</v>
      </c>
      <c r="AJ229" s="203">
        <v>18477</v>
      </c>
      <c r="AK229" s="203">
        <v>18477</v>
      </c>
      <c r="AL229" s="203">
        <v>18477</v>
      </c>
      <c r="AM229" s="203">
        <v>18477</v>
      </c>
      <c r="AN229" s="204">
        <v>18477</v>
      </c>
      <c r="AO229" s="202">
        <v>18477</v>
      </c>
      <c r="AP229" s="205">
        <v>18477</v>
      </c>
      <c r="AQ229" s="50">
        <v>18477</v>
      </c>
      <c r="AR229" s="205">
        <v>18477</v>
      </c>
      <c r="AS229" s="205">
        <v>18477</v>
      </c>
      <c r="AT229" s="205">
        <v>18477</v>
      </c>
      <c r="AU229" s="205">
        <v>18477</v>
      </c>
      <c r="AV229" s="205">
        <v>18477</v>
      </c>
      <c r="AW229" s="205">
        <v>18477</v>
      </c>
      <c r="AX229" s="205">
        <v>18477</v>
      </c>
      <c r="AY229" s="205">
        <v>18477</v>
      </c>
      <c r="AZ229" s="206">
        <v>18477</v>
      </c>
      <c r="BA229" s="205">
        <v>18477</v>
      </c>
      <c r="BB229" s="205">
        <v>18477</v>
      </c>
      <c r="BC229" s="205">
        <v>18477</v>
      </c>
      <c r="BD229" s="205">
        <v>18477</v>
      </c>
      <c r="BE229" s="205">
        <v>18477</v>
      </c>
      <c r="BF229" s="205">
        <v>18477</v>
      </c>
      <c r="BG229" s="205">
        <v>18477</v>
      </c>
      <c r="BH229" s="205">
        <v>18477</v>
      </c>
      <c r="BI229" s="205">
        <v>18477</v>
      </c>
      <c r="BJ229" s="205">
        <v>18477</v>
      </c>
      <c r="BK229" s="205">
        <v>18477</v>
      </c>
      <c r="BL229" s="205">
        <v>18477</v>
      </c>
      <c r="BM229" s="205">
        <v>18477</v>
      </c>
      <c r="BN229" s="205">
        <v>18477</v>
      </c>
      <c r="BO229" s="205">
        <v>18477</v>
      </c>
      <c r="BP229" s="205">
        <v>18477</v>
      </c>
      <c r="BQ229" s="205">
        <v>18477</v>
      </c>
      <c r="BR229" s="205">
        <v>18477</v>
      </c>
      <c r="BS229" s="205">
        <v>18477</v>
      </c>
      <c r="BT229" s="205">
        <v>18477</v>
      </c>
      <c r="BU229" s="205">
        <v>18477</v>
      </c>
      <c r="BV229" s="205">
        <v>18477</v>
      </c>
      <c r="BW229" s="205">
        <v>18477</v>
      </c>
      <c r="BX229" s="205">
        <v>18477</v>
      </c>
      <c r="BY229" s="205">
        <v>18477</v>
      </c>
      <c r="BZ229" s="50">
        <v>18477</v>
      </c>
      <c r="CA229" s="205">
        <v>18477</v>
      </c>
      <c r="CB229" s="205">
        <v>18477</v>
      </c>
      <c r="CC229" s="205">
        <v>18477</v>
      </c>
      <c r="CD229" s="205">
        <v>18477</v>
      </c>
      <c r="CE229" s="206">
        <v>18477</v>
      </c>
      <c r="CF229" s="205">
        <v>18477</v>
      </c>
      <c r="CG229" s="207">
        <v>18477</v>
      </c>
      <c r="CH229" s="168"/>
    </row>
    <row r="230" spans="1:86" x14ac:dyDescent="0.35">
      <c r="A230" s="190">
        <v>43932</v>
      </c>
      <c r="B230" s="232">
        <v>18378</v>
      </c>
      <c r="C230" s="203">
        <v>18378</v>
      </c>
      <c r="D230" s="203">
        <v>18378</v>
      </c>
      <c r="E230" s="203">
        <v>18378</v>
      </c>
      <c r="F230" s="204">
        <v>18378</v>
      </c>
      <c r="G230" s="201">
        <v>18378</v>
      </c>
      <c r="H230" s="201">
        <v>18378</v>
      </c>
      <c r="I230" s="201">
        <v>18378</v>
      </c>
      <c r="J230" s="202">
        <v>18378</v>
      </c>
      <c r="K230" s="203">
        <v>17956</v>
      </c>
      <c r="L230" s="204">
        <v>17956</v>
      </c>
      <c r="M230" s="201">
        <v>17956</v>
      </c>
      <c r="N230" s="201">
        <v>17956</v>
      </c>
      <c r="O230" s="203">
        <v>17956</v>
      </c>
      <c r="P230" s="203">
        <v>17956</v>
      </c>
      <c r="Q230" s="203">
        <v>17956</v>
      </c>
      <c r="R230" s="203">
        <v>17956</v>
      </c>
      <c r="S230" s="203">
        <v>17956</v>
      </c>
      <c r="T230" s="204">
        <v>17956</v>
      </c>
      <c r="U230" s="202">
        <v>17956</v>
      </c>
      <c r="V230" s="201">
        <v>17956</v>
      </c>
      <c r="W230" s="203">
        <v>17956</v>
      </c>
      <c r="X230" s="204">
        <v>17956</v>
      </c>
      <c r="Y230" s="204">
        <v>17956</v>
      </c>
      <c r="Z230" s="204">
        <v>17956</v>
      </c>
      <c r="AA230" s="202">
        <v>17956</v>
      </c>
      <c r="AB230" s="203">
        <v>17956</v>
      </c>
      <c r="AC230" s="204">
        <v>17956</v>
      </c>
      <c r="AD230" s="201">
        <v>17956</v>
      </c>
      <c r="AE230" s="201">
        <v>17956</v>
      </c>
      <c r="AF230" s="201">
        <v>17956</v>
      </c>
      <c r="AG230" s="202">
        <v>17956</v>
      </c>
      <c r="AH230" s="203">
        <v>17956</v>
      </c>
      <c r="AI230" s="202">
        <v>17956</v>
      </c>
      <c r="AJ230" s="203">
        <v>17956</v>
      </c>
      <c r="AK230" s="203">
        <v>17956</v>
      </c>
      <c r="AL230" s="203">
        <v>17956</v>
      </c>
      <c r="AM230" s="203">
        <v>17956</v>
      </c>
      <c r="AN230" s="204">
        <v>17956</v>
      </c>
      <c r="AO230" s="202">
        <v>17956</v>
      </c>
      <c r="AP230" s="205">
        <v>17956</v>
      </c>
      <c r="AQ230" s="50">
        <v>17956</v>
      </c>
      <c r="AR230" s="205">
        <v>17956</v>
      </c>
      <c r="AS230" s="205">
        <v>17956</v>
      </c>
      <c r="AT230" s="205">
        <v>17956</v>
      </c>
      <c r="AU230" s="205">
        <v>17956</v>
      </c>
      <c r="AV230" s="205">
        <v>17956</v>
      </c>
      <c r="AW230" s="205">
        <v>17956</v>
      </c>
      <c r="AX230" s="205">
        <v>17956</v>
      </c>
      <c r="AY230" s="205">
        <v>17956</v>
      </c>
      <c r="AZ230" s="206">
        <v>17956</v>
      </c>
      <c r="BA230" s="205">
        <v>17956</v>
      </c>
      <c r="BB230" s="205">
        <v>17956</v>
      </c>
      <c r="BC230" s="205">
        <v>17956</v>
      </c>
      <c r="BD230" s="205">
        <v>17956</v>
      </c>
      <c r="BE230" s="205">
        <v>17956</v>
      </c>
      <c r="BF230" s="205">
        <v>17956</v>
      </c>
      <c r="BG230" s="205">
        <v>17956</v>
      </c>
      <c r="BH230" s="205">
        <v>17956</v>
      </c>
      <c r="BI230" s="205">
        <v>17956</v>
      </c>
      <c r="BJ230" s="205">
        <v>17956</v>
      </c>
      <c r="BK230" s="205">
        <v>17956</v>
      </c>
      <c r="BL230" s="205">
        <v>17956</v>
      </c>
      <c r="BM230" s="205">
        <v>17956</v>
      </c>
      <c r="BN230" s="205">
        <v>17956</v>
      </c>
      <c r="BO230" s="205">
        <v>17956</v>
      </c>
      <c r="BP230" s="205">
        <v>17956</v>
      </c>
      <c r="BQ230" s="205">
        <v>17956</v>
      </c>
      <c r="BR230" s="205">
        <v>17956</v>
      </c>
      <c r="BS230" s="205">
        <v>17956</v>
      </c>
      <c r="BT230" s="205">
        <v>17956</v>
      </c>
      <c r="BU230" s="205">
        <v>17956</v>
      </c>
      <c r="BV230" s="205">
        <v>17956</v>
      </c>
      <c r="BW230" s="205">
        <v>17956</v>
      </c>
      <c r="BX230" s="205">
        <v>17956</v>
      </c>
      <c r="BY230" s="205">
        <v>17956</v>
      </c>
      <c r="BZ230" s="50">
        <v>17956</v>
      </c>
      <c r="CA230" s="205">
        <v>17956</v>
      </c>
      <c r="CB230" s="205">
        <v>17956</v>
      </c>
      <c r="CC230" s="205">
        <v>17956</v>
      </c>
      <c r="CD230" s="205">
        <v>17956</v>
      </c>
      <c r="CE230" s="206">
        <v>17956</v>
      </c>
      <c r="CF230" s="205">
        <v>17956</v>
      </c>
      <c r="CG230" s="207">
        <v>17956</v>
      </c>
      <c r="CH230" s="168"/>
    </row>
    <row r="231" spans="1:86" x14ac:dyDescent="0.35">
      <c r="A231" s="190">
        <v>43931</v>
      </c>
      <c r="B231" s="232">
        <v>17755</v>
      </c>
      <c r="C231" s="203">
        <v>17755</v>
      </c>
      <c r="D231" s="203">
        <v>17755</v>
      </c>
      <c r="E231" s="203">
        <v>17755</v>
      </c>
      <c r="F231" s="204">
        <v>17755</v>
      </c>
      <c r="G231" s="201">
        <v>17755</v>
      </c>
      <c r="H231" s="201">
        <v>17755</v>
      </c>
      <c r="I231" s="201">
        <v>17755</v>
      </c>
      <c r="J231" s="202">
        <v>17755</v>
      </c>
      <c r="K231" s="203">
        <v>17363</v>
      </c>
      <c r="L231" s="204">
        <v>17363</v>
      </c>
      <c r="M231" s="201">
        <v>17363</v>
      </c>
      <c r="N231" s="201">
        <v>17363</v>
      </c>
      <c r="O231" s="203">
        <v>17363</v>
      </c>
      <c r="P231" s="203">
        <v>17363</v>
      </c>
      <c r="Q231" s="203">
        <v>17363</v>
      </c>
      <c r="R231" s="203">
        <v>17363</v>
      </c>
      <c r="S231" s="203">
        <v>17363</v>
      </c>
      <c r="T231" s="204">
        <v>17363</v>
      </c>
      <c r="U231" s="202">
        <v>17363</v>
      </c>
      <c r="V231" s="201">
        <v>17363</v>
      </c>
      <c r="W231" s="203">
        <v>17363</v>
      </c>
      <c r="X231" s="204">
        <v>17363</v>
      </c>
      <c r="Y231" s="204">
        <v>17363</v>
      </c>
      <c r="Z231" s="204">
        <v>17363</v>
      </c>
      <c r="AA231" s="202">
        <v>17363</v>
      </c>
      <c r="AB231" s="203">
        <v>17363</v>
      </c>
      <c r="AC231" s="204">
        <v>17363</v>
      </c>
      <c r="AD231" s="201">
        <v>17363</v>
      </c>
      <c r="AE231" s="201">
        <v>17363</v>
      </c>
      <c r="AF231" s="201">
        <v>17363</v>
      </c>
      <c r="AG231" s="202">
        <v>17363</v>
      </c>
      <c r="AH231" s="203">
        <v>17363</v>
      </c>
      <c r="AI231" s="202">
        <v>17363</v>
      </c>
      <c r="AJ231" s="203">
        <v>17363</v>
      </c>
      <c r="AK231" s="203">
        <v>17363</v>
      </c>
      <c r="AL231" s="203">
        <v>17363</v>
      </c>
      <c r="AM231" s="203">
        <v>17363</v>
      </c>
      <c r="AN231" s="204">
        <v>17363</v>
      </c>
      <c r="AO231" s="202">
        <v>17363</v>
      </c>
      <c r="AP231" s="205">
        <v>17363</v>
      </c>
      <c r="AQ231" s="50">
        <v>17363</v>
      </c>
      <c r="AR231" s="205">
        <v>17363</v>
      </c>
      <c r="AS231" s="205">
        <v>17363</v>
      </c>
      <c r="AT231" s="205">
        <v>17363</v>
      </c>
      <c r="AU231" s="205">
        <v>17363</v>
      </c>
      <c r="AV231" s="205">
        <v>17363</v>
      </c>
      <c r="AW231" s="205">
        <v>17363</v>
      </c>
      <c r="AX231" s="205">
        <v>17363</v>
      </c>
      <c r="AY231" s="205">
        <v>17363</v>
      </c>
      <c r="AZ231" s="206">
        <v>17363</v>
      </c>
      <c r="BA231" s="205">
        <v>17363</v>
      </c>
      <c r="BB231" s="205">
        <v>17363</v>
      </c>
      <c r="BC231" s="205">
        <v>17363</v>
      </c>
      <c r="BD231" s="205">
        <v>17363</v>
      </c>
      <c r="BE231" s="205">
        <v>17363</v>
      </c>
      <c r="BF231" s="205">
        <v>17363</v>
      </c>
      <c r="BG231" s="205">
        <v>17363</v>
      </c>
      <c r="BH231" s="205">
        <v>17363</v>
      </c>
      <c r="BI231" s="205">
        <v>17363</v>
      </c>
      <c r="BJ231" s="205">
        <v>17363</v>
      </c>
      <c r="BK231" s="205">
        <v>17363</v>
      </c>
      <c r="BL231" s="205">
        <v>17363</v>
      </c>
      <c r="BM231" s="205">
        <v>17363</v>
      </c>
      <c r="BN231" s="205">
        <v>17363</v>
      </c>
      <c r="BO231" s="205">
        <v>17363</v>
      </c>
      <c r="BP231" s="205">
        <v>17363</v>
      </c>
      <c r="BQ231" s="205">
        <v>17363</v>
      </c>
      <c r="BR231" s="205">
        <v>17363</v>
      </c>
      <c r="BS231" s="205">
        <v>17363</v>
      </c>
      <c r="BT231" s="205">
        <v>17363</v>
      </c>
      <c r="BU231" s="205">
        <v>17363</v>
      </c>
      <c r="BV231" s="205">
        <v>17363</v>
      </c>
      <c r="BW231" s="205">
        <v>17363</v>
      </c>
      <c r="BX231" s="205">
        <v>17363</v>
      </c>
      <c r="BY231" s="205">
        <v>17363</v>
      </c>
      <c r="BZ231" s="50">
        <v>17363</v>
      </c>
      <c r="CA231" s="205">
        <v>17363</v>
      </c>
      <c r="CB231" s="205">
        <v>17363</v>
      </c>
      <c r="CC231" s="205">
        <v>17363</v>
      </c>
      <c r="CD231" s="205">
        <v>17363</v>
      </c>
      <c r="CE231" s="206">
        <v>17363</v>
      </c>
      <c r="CF231" s="205">
        <v>17363</v>
      </c>
      <c r="CG231" s="207">
        <v>17363</v>
      </c>
      <c r="CH231" s="168"/>
    </row>
    <row r="232" spans="1:86" x14ac:dyDescent="0.35">
      <c r="A232" s="190">
        <v>43930</v>
      </c>
      <c r="B232" s="232">
        <v>17086</v>
      </c>
      <c r="C232" s="203">
        <v>17086</v>
      </c>
      <c r="D232" s="203">
        <v>17086</v>
      </c>
      <c r="E232" s="203">
        <v>17086</v>
      </c>
      <c r="F232" s="204">
        <v>17086</v>
      </c>
      <c r="G232" s="201">
        <v>17086</v>
      </c>
      <c r="H232" s="201">
        <v>17086</v>
      </c>
      <c r="I232" s="201">
        <v>17086</v>
      </c>
      <c r="J232" s="202">
        <v>17086</v>
      </c>
      <c r="K232" s="203">
        <v>16720</v>
      </c>
      <c r="L232" s="204">
        <v>16720</v>
      </c>
      <c r="M232" s="201">
        <v>16720</v>
      </c>
      <c r="N232" s="201">
        <v>16720</v>
      </c>
      <c r="O232" s="203">
        <v>16720</v>
      </c>
      <c r="P232" s="203">
        <v>16720</v>
      </c>
      <c r="Q232" s="203">
        <v>16720</v>
      </c>
      <c r="R232" s="203">
        <v>16720</v>
      </c>
      <c r="S232" s="203">
        <v>16720</v>
      </c>
      <c r="T232" s="204">
        <v>16720</v>
      </c>
      <c r="U232" s="202">
        <v>16720</v>
      </c>
      <c r="V232" s="201">
        <v>16720</v>
      </c>
      <c r="W232" s="203">
        <v>16720</v>
      </c>
      <c r="X232" s="204">
        <v>16720</v>
      </c>
      <c r="Y232" s="204">
        <v>16720</v>
      </c>
      <c r="Z232" s="204">
        <v>16720</v>
      </c>
      <c r="AA232" s="202">
        <v>16720</v>
      </c>
      <c r="AB232" s="203">
        <v>16720</v>
      </c>
      <c r="AC232" s="204">
        <v>16720</v>
      </c>
      <c r="AD232" s="201">
        <v>16720</v>
      </c>
      <c r="AE232" s="201">
        <v>16720</v>
      </c>
      <c r="AF232" s="201">
        <v>16720</v>
      </c>
      <c r="AG232" s="202">
        <v>16720</v>
      </c>
      <c r="AH232" s="203">
        <v>16720</v>
      </c>
      <c r="AI232" s="202">
        <v>16720</v>
      </c>
      <c r="AJ232" s="203">
        <v>16720</v>
      </c>
      <c r="AK232" s="203">
        <v>16720</v>
      </c>
      <c r="AL232" s="203">
        <v>16720</v>
      </c>
      <c r="AM232" s="203">
        <v>16720</v>
      </c>
      <c r="AN232" s="204">
        <v>16720</v>
      </c>
      <c r="AO232" s="202">
        <v>16720</v>
      </c>
      <c r="AP232" s="205">
        <v>16720</v>
      </c>
      <c r="AQ232" s="50">
        <v>16720</v>
      </c>
      <c r="AR232" s="205">
        <v>16720</v>
      </c>
      <c r="AS232" s="205">
        <v>16720</v>
      </c>
      <c r="AT232" s="205">
        <v>16720</v>
      </c>
      <c r="AU232" s="205">
        <v>16720</v>
      </c>
      <c r="AV232" s="205">
        <v>16720</v>
      </c>
      <c r="AW232" s="205">
        <v>16720</v>
      </c>
      <c r="AX232" s="205">
        <v>16720</v>
      </c>
      <c r="AY232" s="205">
        <v>16720</v>
      </c>
      <c r="AZ232" s="206">
        <v>16720</v>
      </c>
      <c r="BA232" s="205">
        <v>16720</v>
      </c>
      <c r="BB232" s="205">
        <v>16720</v>
      </c>
      <c r="BC232" s="205">
        <v>16720</v>
      </c>
      <c r="BD232" s="205">
        <v>16720</v>
      </c>
      <c r="BE232" s="205">
        <v>16720</v>
      </c>
      <c r="BF232" s="205">
        <v>16720</v>
      </c>
      <c r="BG232" s="205">
        <v>16720</v>
      </c>
      <c r="BH232" s="205">
        <v>16720</v>
      </c>
      <c r="BI232" s="205">
        <v>16720</v>
      </c>
      <c r="BJ232" s="205">
        <v>16720</v>
      </c>
      <c r="BK232" s="205">
        <v>16720</v>
      </c>
      <c r="BL232" s="205">
        <v>16720</v>
      </c>
      <c r="BM232" s="205">
        <v>16720</v>
      </c>
      <c r="BN232" s="205">
        <v>16720</v>
      </c>
      <c r="BO232" s="205">
        <v>16720</v>
      </c>
      <c r="BP232" s="205">
        <v>16720</v>
      </c>
      <c r="BQ232" s="205">
        <v>16720</v>
      </c>
      <c r="BR232" s="205">
        <v>16720</v>
      </c>
      <c r="BS232" s="205">
        <v>16720</v>
      </c>
      <c r="BT232" s="205">
        <v>16720</v>
      </c>
      <c r="BU232" s="205">
        <v>16720</v>
      </c>
      <c r="BV232" s="205">
        <v>16720</v>
      </c>
      <c r="BW232" s="205">
        <v>16720</v>
      </c>
      <c r="BX232" s="205">
        <v>16720</v>
      </c>
      <c r="BY232" s="205">
        <v>16720</v>
      </c>
      <c r="BZ232" s="50">
        <v>16720</v>
      </c>
      <c r="CA232" s="205">
        <v>16720</v>
      </c>
      <c r="CB232" s="205">
        <v>16720</v>
      </c>
      <c r="CC232" s="205">
        <v>16720</v>
      </c>
      <c r="CD232" s="205">
        <v>16720</v>
      </c>
      <c r="CE232" s="206">
        <v>16720</v>
      </c>
      <c r="CF232" s="205">
        <v>16720</v>
      </c>
      <c r="CG232" s="207">
        <v>16720</v>
      </c>
      <c r="CH232" s="168"/>
    </row>
    <row r="233" spans="1:86" x14ac:dyDescent="0.35">
      <c r="A233" s="190">
        <v>43929</v>
      </c>
      <c r="B233" s="232">
        <v>16422</v>
      </c>
      <c r="C233" s="203">
        <v>16422</v>
      </c>
      <c r="D233" s="203">
        <v>16422</v>
      </c>
      <c r="E233" s="203">
        <v>16422</v>
      </c>
      <c r="F233" s="204">
        <v>16422</v>
      </c>
      <c r="G233" s="201">
        <v>16422</v>
      </c>
      <c r="H233" s="201">
        <v>16422</v>
      </c>
      <c r="I233" s="201">
        <v>16422</v>
      </c>
      <c r="J233" s="202">
        <v>16422</v>
      </c>
      <c r="K233" s="203">
        <v>16078</v>
      </c>
      <c r="L233" s="204">
        <v>16078</v>
      </c>
      <c r="M233" s="201">
        <v>16078</v>
      </c>
      <c r="N233" s="201">
        <v>16078</v>
      </c>
      <c r="O233" s="203">
        <v>16078</v>
      </c>
      <c r="P233" s="203">
        <v>16078</v>
      </c>
      <c r="Q233" s="203">
        <v>16078</v>
      </c>
      <c r="R233" s="203">
        <v>16078</v>
      </c>
      <c r="S233" s="203">
        <v>16078</v>
      </c>
      <c r="T233" s="204">
        <v>16078</v>
      </c>
      <c r="U233" s="202">
        <v>16078</v>
      </c>
      <c r="V233" s="201">
        <v>16078</v>
      </c>
      <c r="W233" s="203">
        <v>16078</v>
      </c>
      <c r="X233" s="204">
        <v>16078</v>
      </c>
      <c r="Y233" s="204">
        <v>16078</v>
      </c>
      <c r="Z233" s="204">
        <v>16078</v>
      </c>
      <c r="AA233" s="202">
        <v>16078</v>
      </c>
      <c r="AB233" s="203">
        <v>16078</v>
      </c>
      <c r="AC233" s="204">
        <v>16078</v>
      </c>
      <c r="AD233" s="201">
        <v>16078</v>
      </c>
      <c r="AE233" s="201">
        <v>16078</v>
      </c>
      <c r="AF233" s="201">
        <v>16078</v>
      </c>
      <c r="AG233" s="202">
        <v>16078</v>
      </c>
      <c r="AH233" s="203">
        <v>16078</v>
      </c>
      <c r="AI233" s="202">
        <v>16078</v>
      </c>
      <c r="AJ233" s="203">
        <v>16078</v>
      </c>
      <c r="AK233" s="203">
        <v>16078</v>
      </c>
      <c r="AL233" s="203">
        <v>16078</v>
      </c>
      <c r="AM233" s="203">
        <v>16078</v>
      </c>
      <c r="AN233" s="204">
        <v>16078</v>
      </c>
      <c r="AO233" s="202">
        <v>16078</v>
      </c>
      <c r="AP233" s="205">
        <v>16078</v>
      </c>
      <c r="AQ233" s="50">
        <v>16078</v>
      </c>
      <c r="AR233" s="205">
        <v>16078</v>
      </c>
      <c r="AS233" s="205">
        <v>16078</v>
      </c>
      <c r="AT233" s="205">
        <v>16078</v>
      </c>
      <c r="AU233" s="205">
        <v>16078</v>
      </c>
      <c r="AV233" s="205">
        <v>16078</v>
      </c>
      <c r="AW233" s="205">
        <v>16078</v>
      </c>
      <c r="AX233" s="205">
        <v>16078</v>
      </c>
      <c r="AY233" s="205">
        <v>16078</v>
      </c>
      <c r="AZ233" s="206">
        <v>16078</v>
      </c>
      <c r="BA233" s="205">
        <v>16078</v>
      </c>
      <c r="BB233" s="205">
        <v>16078</v>
      </c>
      <c r="BC233" s="205">
        <v>16078</v>
      </c>
      <c r="BD233" s="205">
        <v>16078</v>
      </c>
      <c r="BE233" s="205">
        <v>16078</v>
      </c>
      <c r="BF233" s="205">
        <v>16078</v>
      </c>
      <c r="BG233" s="205">
        <v>16078</v>
      </c>
      <c r="BH233" s="205">
        <v>16078</v>
      </c>
      <c r="BI233" s="205">
        <v>16078</v>
      </c>
      <c r="BJ233" s="205">
        <v>16078</v>
      </c>
      <c r="BK233" s="205">
        <v>16078</v>
      </c>
      <c r="BL233" s="205">
        <v>16078</v>
      </c>
      <c r="BM233" s="205">
        <v>16078</v>
      </c>
      <c r="BN233" s="205">
        <v>16078</v>
      </c>
      <c r="BO233" s="205">
        <v>16078</v>
      </c>
      <c r="BP233" s="205">
        <v>16078</v>
      </c>
      <c r="BQ233" s="205">
        <v>16078</v>
      </c>
      <c r="BR233" s="205">
        <v>16078</v>
      </c>
      <c r="BS233" s="205">
        <v>16078</v>
      </c>
      <c r="BT233" s="205">
        <v>16078</v>
      </c>
      <c r="BU233" s="205">
        <v>16078</v>
      </c>
      <c r="BV233" s="205">
        <v>16078</v>
      </c>
      <c r="BW233" s="205">
        <v>16078</v>
      </c>
      <c r="BX233" s="205">
        <v>16078</v>
      </c>
      <c r="BY233" s="205">
        <v>16078</v>
      </c>
      <c r="BZ233" s="50">
        <v>16078</v>
      </c>
      <c r="CA233" s="205">
        <v>16078</v>
      </c>
      <c r="CB233" s="205">
        <v>16078</v>
      </c>
      <c r="CC233" s="205">
        <v>16078</v>
      </c>
      <c r="CD233" s="205">
        <v>16078</v>
      </c>
      <c r="CE233" s="206">
        <v>16078</v>
      </c>
      <c r="CF233" s="205">
        <v>16078</v>
      </c>
      <c r="CG233" s="207">
        <v>16078</v>
      </c>
      <c r="CH233" s="168"/>
    </row>
    <row r="234" spans="1:86" x14ac:dyDescent="0.35">
      <c r="A234" s="190">
        <v>43928</v>
      </c>
      <c r="B234" s="232">
        <v>15686</v>
      </c>
      <c r="C234" s="203">
        <v>15686</v>
      </c>
      <c r="D234" s="203">
        <v>15686</v>
      </c>
      <c r="E234" s="203">
        <v>15686</v>
      </c>
      <c r="F234" s="204">
        <v>15686</v>
      </c>
      <c r="G234" s="201">
        <v>15686</v>
      </c>
      <c r="H234" s="201">
        <v>15686</v>
      </c>
      <c r="I234" s="201">
        <v>15686</v>
      </c>
      <c r="J234" s="202">
        <v>15686</v>
      </c>
      <c r="K234" s="203">
        <v>15365</v>
      </c>
      <c r="L234" s="204">
        <v>15365</v>
      </c>
      <c r="M234" s="201">
        <v>15365</v>
      </c>
      <c r="N234" s="201">
        <v>15365</v>
      </c>
      <c r="O234" s="203">
        <v>15365</v>
      </c>
      <c r="P234" s="203">
        <v>15365</v>
      </c>
      <c r="Q234" s="203">
        <v>15365</v>
      </c>
      <c r="R234" s="203">
        <v>15365</v>
      </c>
      <c r="S234" s="203">
        <v>15365</v>
      </c>
      <c r="T234" s="204">
        <v>15365</v>
      </c>
      <c r="U234" s="202">
        <v>15365</v>
      </c>
      <c r="V234" s="201">
        <v>15365</v>
      </c>
      <c r="W234" s="203">
        <v>15365</v>
      </c>
      <c r="X234" s="204">
        <v>15365</v>
      </c>
      <c r="Y234" s="204">
        <v>15365</v>
      </c>
      <c r="Z234" s="204">
        <v>15365</v>
      </c>
      <c r="AA234" s="202">
        <v>15365</v>
      </c>
      <c r="AB234" s="203">
        <v>15365</v>
      </c>
      <c r="AC234" s="204">
        <v>15365</v>
      </c>
      <c r="AD234" s="201">
        <v>15365</v>
      </c>
      <c r="AE234" s="201">
        <v>15365</v>
      </c>
      <c r="AF234" s="201">
        <v>15365</v>
      </c>
      <c r="AG234" s="202">
        <v>15365</v>
      </c>
      <c r="AH234" s="203">
        <v>15365</v>
      </c>
      <c r="AI234" s="202">
        <v>15365</v>
      </c>
      <c r="AJ234" s="203">
        <v>15365</v>
      </c>
      <c r="AK234" s="203">
        <v>15365</v>
      </c>
      <c r="AL234" s="203">
        <v>15365</v>
      </c>
      <c r="AM234" s="203">
        <v>15365</v>
      </c>
      <c r="AN234" s="204">
        <v>15365</v>
      </c>
      <c r="AO234" s="202">
        <v>15365</v>
      </c>
      <c r="AP234" s="205">
        <v>15365</v>
      </c>
      <c r="AQ234" s="50">
        <v>15365</v>
      </c>
      <c r="AR234" s="205">
        <v>15365</v>
      </c>
      <c r="AS234" s="205">
        <v>15365</v>
      </c>
      <c r="AT234" s="205">
        <v>15365</v>
      </c>
      <c r="AU234" s="205">
        <v>15365</v>
      </c>
      <c r="AV234" s="205">
        <v>15365</v>
      </c>
      <c r="AW234" s="205">
        <v>15365</v>
      </c>
      <c r="AX234" s="205">
        <v>15365</v>
      </c>
      <c r="AY234" s="205">
        <v>15365</v>
      </c>
      <c r="AZ234" s="206">
        <v>15365</v>
      </c>
      <c r="BA234" s="205">
        <v>15365</v>
      </c>
      <c r="BB234" s="205">
        <v>15365</v>
      </c>
      <c r="BC234" s="205">
        <v>15365</v>
      </c>
      <c r="BD234" s="205">
        <v>15365</v>
      </c>
      <c r="BE234" s="205">
        <v>15365</v>
      </c>
      <c r="BF234" s="205">
        <v>15365</v>
      </c>
      <c r="BG234" s="205">
        <v>15365</v>
      </c>
      <c r="BH234" s="205">
        <v>15365</v>
      </c>
      <c r="BI234" s="205">
        <v>15365</v>
      </c>
      <c r="BJ234" s="205">
        <v>15365</v>
      </c>
      <c r="BK234" s="205">
        <v>15365</v>
      </c>
      <c r="BL234" s="205">
        <v>15365</v>
      </c>
      <c r="BM234" s="205">
        <v>15365</v>
      </c>
      <c r="BN234" s="205">
        <v>15365</v>
      </c>
      <c r="BO234" s="205">
        <v>15365</v>
      </c>
      <c r="BP234" s="205">
        <v>15365</v>
      </c>
      <c r="BQ234" s="205">
        <v>15365</v>
      </c>
      <c r="BR234" s="205">
        <v>15365</v>
      </c>
      <c r="BS234" s="205">
        <v>15365</v>
      </c>
      <c r="BT234" s="205">
        <v>15365</v>
      </c>
      <c r="BU234" s="205">
        <v>15365</v>
      </c>
      <c r="BV234" s="205">
        <v>15365</v>
      </c>
      <c r="BW234" s="205">
        <v>15365</v>
      </c>
      <c r="BX234" s="205">
        <v>15365</v>
      </c>
      <c r="BY234" s="205">
        <v>15365</v>
      </c>
      <c r="BZ234" s="50">
        <v>15365</v>
      </c>
      <c r="CA234" s="205">
        <v>15365</v>
      </c>
      <c r="CB234" s="205">
        <v>15365</v>
      </c>
      <c r="CC234" s="205">
        <v>15365</v>
      </c>
      <c r="CD234" s="205">
        <v>15365</v>
      </c>
      <c r="CE234" s="206">
        <v>15365</v>
      </c>
      <c r="CF234" s="205">
        <v>15365</v>
      </c>
      <c r="CG234" s="207">
        <v>15365</v>
      </c>
      <c r="CH234" s="168"/>
    </row>
    <row r="235" spans="1:86" x14ac:dyDescent="0.35">
      <c r="A235" s="190">
        <v>43927</v>
      </c>
      <c r="B235" s="232">
        <v>14956</v>
      </c>
      <c r="C235" s="203">
        <v>14956</v>
      </c>
      <c r="D235" s="203">
        <v>14956</v>
      </c>
      <c r="E235" s="203">
        <v>14956</v>
      </c>
      <c r="F235" s="204">
        <v>14956</v>
      </c>
      <c r="G235" s="201">
        <v>14956</v>
      </c>
      <c r="H235" s="201">
        <v>14956</v>
      </c>
      <c r="I235" s="201">
        <v>14956</v>
      </c>
      <c r="J235" s="202">
        <v>14956</v>
      </c>
      <c r="K235" s="203">
        <v>14652</v>
      </c>
      <c r="L235" s="204">
        <v>14652</v>
      </c>
      <c r="M235" s="201">
        <v>14652</v>
      </c>
      <c r="N235" s="201">
        <v>14652</v>
      </c>
      <c r="O235" s="203">
        <v>14652</v>
      </c>
      <c r="P235" s="203">
        <v>14652</v>
      </c>
      <c r="Q235" s="203">
        <v>14652</v>
      </c>
      <c r="R235" s="203">
        <v>14652</v>
      </c>
      <c r="S235" s="203">
        <v>14652</v>
      </c>
      <c r="T235" s="204">
        <v>14652</v>
      </c>
      <c r="U235" s="202">
        <v>14652</v>
      </c>
      <c r="V235" s="201">
        <v>14652</v>
      </c>
      <c r="W235" s="203">
        <v>14652</v>
      </c>
      <c r="X235" s="204">
        <v>14652</v>
      </c>
      <c r="Y235" s="204">
        <v>14652</v>
      </c>
      <c r="Z235" s="204">
        <v>14652</v>
      </c>
      <c r="AA235" s="202">
        <v>14652</v>
      </c>
      <c r="AB235" s="203">
        <v>14652</v>
      </c>
      <c r="AC235" s="204">
        <v>14652</v>
      </c>
      <c r="AD235" s="201">
        <v>14652</v>
      </c>
      <c r="AE235" s="201">
        <v>14652</v>
      </c>
      <c r="AF235" s="201">
        <v>14652</v>
      </c>
      <c r="AG235" s="202">
        <v>14652</v>
      </c>
      <c r="AH235" s="203">
        <v>14652</v>
      </c>
      <c r="AI235" s="202">
        <v>14652</v>
      </c>
      <c r="AJ235" s="203">
        <v>14652</v>
      </c>
      <c r="AK235" s="203">
        <v>14652</v>
      </c>
      <c r="AL235" s="203">
        <v>14652</v>
      </c>
      <c r="AM235" s="203">
        <v>14652</v>
      </c>
      <c r="AN235" s="204">
        <v>14652</v>
      </c>
      <c r="AO235" s="202">
        <v>14652</v>
      </c>
      <c r="AP235" s="205">
        <v>14652</v>
      </c>
      <c r="AQ235" s="50">
        <v>14652</v>
      </c>
      <c r="AR235" s="205">
        <v>14652</v>
      </c>
      <c r="AS235" s="205">
        <v>14652</v>
      </c>
      <c r="AT235" s="205">
        <v>14652</v>
      </c>
      <c r="AU235" s="205">
        <v>14652</v>
      </c>
      <c r="AV235" s="205">
        <v>14652</v>
      </c>
      <c r="AW235" s="205">
        <v>14652</v>
      </c>
      <c r="AX235" s="205">
        <v>14652</v>
      </c>
      <c r="AY235" s="205">
        <v>14652</v>
      </c>
      <c r="AZ235" s="206">
        <v>14652</v>
      </c>
      <c r="BA235" s="205">
        <v>14652</v>
      </c>
      <c r="BB235" s="205">
        <v>14652</v>
      </c>
      <c r="BC235" s="205">
        <v>14652</v>
      </c>
      <c r="BD235" s="205">
        <v>14652</v>
      </c>
      <c r="BE235" s="205">
        <v>14652</v>
      </c>
      <c r="BF235" s="205">
        <v>14652</v>
      </c>
      <c r="BG235" s="205">
        <v>14652</v>
      </c>
      <c r="BH235" s="205">
        <v>14652</v>
      </c>
      <c r="BI235" s="205">
        <v>14652</v>
      </c>
      <c r="BJ235" s="205">
        <v>14652</v>
      </c>
      <c r="BK235" s="205">
        <v>14652</v>
      </c>
      <c r="BL235" s="205">
        <v>14652</v>
      </c>
      <c r="BM235" s="205">
        <v>14652</v>
      </c>
      <c r="BN235" s="205">
        <v>14652</v>
      </c>
      <c r="BO235" s="205">
        <v>14652</v>
      </c>
      <c r="BP235" s="205">
        <v>14652</v>
      </c>
      <c r="BQ235" s="205">
        <v>14652</v>
      </c>
      <c r="BR235" s="205">
        <v>14652</v>
      </c>
      <c r="BS235" s="205">
        <v>14652</v>
      </c>
      <c r="BT235" s="205">
        <v>14652</v>
      </c>
      <c r="BU235" s="205">
        <v>14652</v>
      </c>
      <c r="BV235" s="205">
        <v>14652</v>
      </c>
      <c r="BW235" s="205">
        <v>14652</v>
      </c>
      <c r="BX235" s="205">
        <v>14652</v>
      </c>
      <c r="BY235" s="205">
        <v>14652</v>
      </c>
      <c r="BZ235" s="50">
        <v>14652</v>
      </c>
      <c r="CA235" s="205">
        <v>14652</v>
      </c>
      <c r="CB235" s="205">
        <v>14652</v>
      </c>
      <c r="CC235" s="205">
        <v>14652</v>
      </c>
      <c r="CD235" s="205">
        <v>14652</v>
      </c>
      <c r="CE235" s="206">
        <v>14652</v>
      </c>
      <c r="CF235" s="205">
        <v>14652</v>
      </c>
      <c r="CG235" s="207">
        <v>14652</v>
      </c>
      <c r="CH235" s="168"/>
    </row>
    <row r="236" spans="1:86" x14ac:dyDescent="0.35">
      <c r="A236" s="190">
        <v>43926</v>
      </c>
      <c r="B236" s="232">
        <v>14204</v>
      </c>
      <c r="C236" s="203">
        <v>14204</v>
      </c>
      <c r="D236" s="203">
        <v>14204</v>
      </c>
      <c r="E236" s="203">
        <v>14204</v>
      </c>
      <c r="F236" s="204">
        <v>14204</v>
      </c>
      <c r="G236" s="201">
        <v>14204</v>
      </c>
      <c r="H236" s="201">
        <v>14204</v>
      </c>
      <c r="I236" s="201">
        <v>14204</v>
      </c>
      <c r="J236" s="202">
        <v>14204</v>
      </c>
      <c r="K236" s="203">
        <v>13919</v>
      </c>
      <c r="L236" s="204">
        <v>13919</v>
      </c>
      <c r="M236" s="201">
        <v>13919</v>
      </c>
      <c r="N236" s="201">
        <v>13919</v>
      </c>
      <c r="O236" s="203">
        <v>13919</v>
      </c>
      <c r="P236" s="203">
        <v>13919</v>
      </c>
      <c r="Q236" s="203">
        <v>13919</v>
      </c>
      <c r="R236" s="203">
        <v>13919</v>
      </c>
      <c r="S236" s="203">
        <v>13919</v>
      </c>
      <c r="T236" s="204">
        <v>13919</v>
      </c>
      <c r="U236" s="202">
        <v>13919</v>
      </c>
      <c r="V236" s="201">
        <v>13919</v>
      </c>
      <c r="W236" s="203">
        <v>13919</v>
      </c>
      <c r="X236" s="204">
        <v>13919</v>
      </c>
      <c r="Y236" s="204">
        <v>13919</v>
      </c>
      <c r="Z236" s="204">
        <v>13919</v>
      </c>
      <c r="AA236" s="202">
        <v>13919</v>
      </c>
      <c r="AB236" s="203">
        <v>13919</v>
      </c>
      <c r="AC236" s="204">
        <v>13919</v>
      </c>
      <c r="AD236" s="201">
        <v>13919</v>
      </c>
      <c r="AE236" s="201">
        <v>13919</v>
      </c>
      <c r="AF236" s="201">
        <v>13919</v>
      </c>
      <c r="AG236" s="202">
        <v>13919</v>
      </c>
      <c r="AH236" s="203">
        <v>13919</v>
      </c>
      <c r="AI236" s="202">
        <v>13919</v>
      </c>
      <c r="AJ236" s="203">
        <v>13919</v>
      </c>
      <c r="AK236" s="203">
        <v>13919</v>
      </c>
      <c r="AL236" s="203">
        <v>13919</v>
      </c>
      <c r="AM236" s="203">
        <v>13919</v>
      </c>
      <c r="AN236" s="204">
        <v>13919</v>
      </c>
      <c r="AO236" s="202">
        <v>13919</v>
      </c>
      <c r="AP236" s="205">
        <v>13919</v>
      </c>
      <c r="AQ236" s="50">
        <v>13919</v>
      </c>
      <c r="AR236" s="205">
        <v>13919</v>
      </c>
      <c r="AS236" s="205">
        <v>13919</v>
      </c>
      <c r="AT236" s="205">
        <v>13919</v>
      </c>
      <c r="AU236" s="205">
        <v>13919</v>
      </c>
      <c r="AV236" s="205">
        <v>13919</v>
      </c>
      <c r="AW236" s="205">
        <v>13919</v>
      </c>
      <c r="AX236" s="205">
        <v>13919</v>
      </c>
      <c r="AY236" s="205">
        <v>13919</v>
      </c>
      <c r="AZ236" s="206">
        <v>13919</v>
      </c>
      <c r="BA236" s="205">
        <v>13919</v>
      </c>
      <c r="BB236" s="205">
        <v>13919</v>
      </c>
      <c r="BC236" s="205">
        <v>13919</v>
      </c>
      <c r="BD236" s="205">
        <v>13919</v>
      </c>
      <c r="BE236" s="205">
        <v>13919</v>
      </c>
      <c r="BF236" s="205">
        <v>13919</v>
      </c>
      <c r="BG236" s="205">
        <v>13919</v>
      </c>
      <c r="BH236" s="205">
        <v>13919</v>
      </c>
      <c r="BI236" s="205">
        <v>13919</v>
      </c>
      <c r="BJ236" s="205">
        <v>13919</v>
      </c>
      <c r="BK236" s="205">
        <v>13919</v>
      </c>
      <c r="BL236" s="205">
        <v>13919</v>
      </c>
      <c r="BM236" s="205">
        <v>13919</v>
      </c>
      <c r="BN236" s="205">
        <v>13919</v>
      </c>
      <c r="BO236" s="205">
        <v>13919</v>
      </c>
      <c r="BP236" s="205">
        <v>13919</v>
      </c>
      <c r="BQ236" s="205">
        <v>13919</v>
      </c>
      <c r="BR236" s="205">
        <v>13919</v>
      </c>
      <c r="BS236" s="205">
        <v>13919</v>
      </c>
      <c r="BT236" s="205">
        <v>13919</v>
      </c>
      <c r="BU236" s="205">
        <v>13919</v>
      </c>
      <c r="BV236" s="205">
        <v>13919</v>
      </c>
      <c r="BW236" s="205">
        <v>13919</v>
      </c>
      <c r="BX236" s="205">
        <v>13919</v>
      </c>
      <c r="BY236" s="205">
        <v>13919</v>
      </c>
      <c r="BZ236" s="50">
        <v>13919</v>
      </c>
      <c r="CA236" s="205">
        <v>13919</v>
      </c>
      <c r="CB236" s="205">
        <v>13919</v>
      </c>
      <c r="CC236" s="205">
        <v>13919</v>
      </c>
      <c r="CD236" s="205">
        <v>13919</v>
      </c>
      <c r="CE236" s="206">
        <v>13919</v>
      </c>
      <c r="CF236" s="205">
        <v>13919</v>
      </c>
      <c r="CG236" s="207">
        <v>13919</v>
      </c>
      <c r="CH236" s="168"/>
    </row>
    <row r="237" spans="1:86" x14ac:dyDescent="0.35">
      <c r="A237" s="190">
        <v>43925</v>
      </c>
      <c r="B237" s="232">
        <v>13470</v>
      </c>
      <c r="C237" s="203">
        <v>13470</v>
      </c>
      <c r="D237" s="203">
        <v>13470</v>
      </c>
      <c r="E237" s="203">
        <v>13470</v>
      </c>
      <c r="F237" s="204">
        <v>13470</v>
      </c>
      <c r="G237" s="201">
        <v>13470</v>
      </c>
      <c r="H237" s="201">
        <v>13470</v>
      </c>
      <c r="I237" s="201">
        <v>13470</v>
      </c>
      <c r="J237" s="202">
        <v>13470</v>
      </c>
      <c r="K237" s="203">
        <v>13195</v>
      </c>
      <c r="L237" s="204">
        <v>13195</v>
      </c>
      <c r="M237" s="201">
        <v>13195</v>
      </c>
      <c r="N237" s="201">
        <v>13195</v>
      </c>
      <c r="O237" s="203">
        <v>13195</v>
      </c>
      <c r="P237" s="203">
        <v>13195</v>
      </c>
      <c r="Q237" s="203">
        <v>13195</v>
      </c>
      <c r="R237" s="203">
        <v>13195</v>
      </c>
      <c r="S237" s="203">
        <v>13195</v>
      </c>
      <c r="T237" s="204">
        <v>13195</v>
      </c>
      <c r="U237" s="202">
        <v>13195</v>
      </c>
      <c r="V237" s="201">
        <v>13195</v>
      </c>
      <c r="W237" s="203">
        <v>13195</v>
      </c>
      <c r="X237" s="204">
        <v>13195</v>
      </c>
      <c r="Y237" s="204">
        <v>13195</v>
      </c>
      <c r="Z237" s="204">
        <v>13195</v>
      </c>
      <c r="AA237" s="202">
        <v>13195</v>
      </c>
      <c r="AB237" s="203">
        <v>13195</v>
      </c>
      <c r="AC237" s="204">
        <v>13195</v>
      </c>
      <c r="AD237" s="201">
        <v>13195</v>
      </c>
      <c r="AE237" s="201">
        <v>13195</v>
      </c>
      <c r="AF237" s="201">
        <v>13195</v>
      </c>
      <c r="AG237" s="202">
        <v>13195</v>
      </c>
      <c r="AH237" s="203">
        <v>13195</v>
      </c>
      <c r="AI237" s="202">
        <v>13195</v>
      </c>
      <c r="AJ237" s="203">
        <v>13195</v>
      </c>
      <c r="AK237" s="203">
        <v>13195</v>
      </c>
      <c r="AL237" s="203">
        <v>13195</v>
      </c>
      <c r="AM237" s="203">
        <v>13195</v>
      </c>
      <c r="AN237" s="204">
        <v>13195</v>
      </c>
      <c r="AO237" s="202">
        <v>13195</v>
      </c>
      <c r="AP237" s="205">
        <v>13195</v>
      </c>
      <c r="AQ237" s="50">
        <v>13195</v>
      </c>
      <c r="AR237" s="205">
        <v>13195</v>
      </c>
      <c r="AS237" s="205">
        <v>13195</v>
      </c>
      <c r="AT237" s="205">
        <v>13195</v>
      </c>
      <c r="AU237" s="205">
        <v>13195</v>
      </c>
      <c r="AV237" s="205">
        <v>13195</v>
      </c>
      <c r="AW237" s="205">
        <v>13195</v>
      </c>
      <c r="AX237" s="205">
        <v>13195</v>
      </c>
      <c r="AY237" s="205">
        <v>13195</v>
      </c>
      <c r="AZ237" s="206">
        <v>13195</v>
      </c>
      <c r="BA237" s="205">
        <v>13195</v>
      </c>
      <c r="BB237" s="205">
        <v>13195</v>
      </c>
      <c r="BC237" s="205">
        <v>13195</v>
      </c>
      <c r="BD237" s="205">
        <v>13195</v>
      </c>
      <c r="BE237" s="205">
        <v>13195</v>
      </c>
      <c r="BF237" s="205">
        <v>13195</v>
      </c>
      <c r="BG237" s="205">
        <v>13195</v>
      </c>
      <c r="BH237" s="205">
        <v>13195</v>
      </c>
      <c r="BI237" s="205">
        <v>13195</v>
      </c>
      <c r="BJ237" s="205">
        <v>13195</v>
      </c>
      <c r="BK237" s="205">
        <v>13195</v>
      </c>
      <c r="BL237" s="205">
        <v>13195</v>
      </c>
      <c r="BM237" s="205">
        <v>13195</v>
      </c>
      <c r="BN237" s="205">
        <v>13195</v>
      </c>
      <c r="BO237" s="205">
        <v>13195</v>
      </c>
      <c r="BP237" s="205">
        <v>13195</v>
      </c>
      <c r="BQ237" s="205">
        <v>13195</v>
      </c>
      <c r="BR237" s="205">
        <v>13195</v>
      </c>
      <c r="BS237" s="205">
        <v>13195</v>
      </c>
      <c r="BT237" s="205">
        <v>13195</v>
      </c>
      <c r="BU237" s="205">
        <v>13195</v>
      </c>
      <c r="BV237" s="205">
        <v>13195</v>
      </c>
      <c r="BW237" s="205">
        <v>13195</v>
      </c>
      <c r="BX237" s="205">
        <v>13195</v>
      </c>
      <c r="BY237" s="205">
        <v>13195</v>
      </c>
      <c r="BZ237" s="50">
        <v>13195</v>
      </c>
      <c r="CA237" s="205">
        <v>13195</v>
      </c>
      <c r="CB237" s="205">
        <v>13195</v>
      </c>
      <c r="CC237" s="205">
        <v>13195</v>
      </c>
      <c r="CD237" s="205">
        <v>13195</v>
      </c>
      <c r="CE237" s="206">
        <v>13195</v>
      </c>
      <c r="CF237" s="205">
        <v>13195</v>
      </c>
      <c r="CG237" s="207">
        <v>13195</v>
      </c>
      <c r="CH237" s="168"/>
    </row>
    <row r="238" spans="1:86" x14ac:dyDescent="0.35">
      <c r="A238" s="190">
        <v>43924</v>
      </c>
      <c r="B238" s="232">
        <v>12738</v>
      </c>
      <c r="C238" s="203">
        <v>12738</v>
      </c>
      <c r="D238" s="203">
        <v>12738</v>
      </c>
      <c r="E238" s="203">
        <v>12738</v>
      </c>
      <c r="F238" s="204">
        <v>12738</v>
      </c>
      <c r="G238" s="201">
        <v>12738</v>
      </c>
      <c r="H238" s="201">
        <v>12738</v>
      </c>
      <c r="I238" s="201">
        <v>12738</v>
      </c>
      <c r="J238" s="202">
        <v>12738</v>
      </c>
      <c r="K238" s="203">
        <v>12487</v>
      </c>
      <c r="L238" s="204">
        <v>12487</v>
      </c>
      <c r="M238" s="201">
        <v>12487</v>
      </c>
      <c r="N238" s="201">
        <v>12487</v>
      </c>
      <c r="O238" s="203">
        <v>12487</v>
      </c>
      <c r="P238" s="203">
        <v>12487</v>
      </c>
      <c r="Q238" s="203">
        <v>12487</v>
      </c>
      <c r="R238" s="203">
        <v>12487</v>
      </c>
      <c r="S238" s="203">
        <v>12487</v>
      </c>
      <c r="T238" s="204">
        <v>12487</v>
      </c>
      <c r="U238" s="202">
        <v>12487</v>
      </c>
      <c r="V238" s="201">
        <v>12487</v>
      </c>
      <c r="W238" s="203">
        <v>12487</v>
      </c>
      <c r="X238" s="204">
        <v>12487</v>
      </c>
      <c r="Y238" s="204">
        <v>12487</v>
      </c>
      <c r="Z238" s="204">
        <v>12487</v>
      </c>
      <c r="AA238" s="202">
        <v>12487</v>
      </c>
      <c r="AB238" s="203">
        <v>12487</v>
      </c>
      <c r="AC238" s="204">
        <v>12487</v>
      </c>
      <c r="AD238" s="201">
        <v>12487</v>
      </c>
      <c r="AE238" s="201">
        <v>12487</v>
      </c>
      <c r="AF238" s="201">
        <v>12487</v>
      </c>
      <c r="AG238" s="202">
        <v>12487</v>
      </c>
      <c r="AH238" s="203">
        <v>12487</v>
      </c>
      <c r="AI238" s="202">
        <v>12487</v>
      </c>
      <c r="AJ238" s="203">
        <v>12487</v>
      </c>
      <c r="AK238" s="203">
        <v>12487</v>
      </c>
      <c r="AL238" s="203">
        <v>12487</v>
      </c>
      <c r="AM238" s="203">
        <v>12487</v>
      </c>
      <c r="AN238" s="204">
        <v>12487</v>
      </c>
      <c r="AO238" s="202">
        <v>12487</v>
      </c>
      <c r="AP238" s="205">
        <v>12487</v>
      </c>
      <c r="AQ238" s="50">
        <v>12487</v>
      </c>
      <c r="AR238" s="205">
        <v>12487</v>
      </c>
      <c r="AS238" s="205">
        <v>12487</v>
      </c>
      <c r="AT238" s="205">
        <v>12487</v>
      </c>
      <c r="AU238" s="205">
        <v>12487</v>
      </c>
      <c r="AV238" s="205">
        <v>12487</v>
      </c>
      <c r="AW238" s="205">
        <v>12487</v>
      </c>
      <c r="AX238" s="205">
        <v>12487</v>
      </c>
      <c r="AY238" s="205">
        <v>12487</v>
      </c>
      <c r="AZ238" s="206">
        <v>12487</v>
      </c>
      <c r="BA238" s="205">
        <v>12487</v>
      </c>
      <c r="BB238" s="205">
        <v>12487</v>
      </c>
      <c r="BC238" s="205">
        <v>12487</v>
      </c>
      <c r="BD238" s="205">
        <v>12487</v>
      </c>
      <c r="BE238" s="205">
        <v>12487</v>
      </c>
      <c r="BF238" s="205">
        <v>12487</v>
      </c>
      <c r="BG238" s="205">
        <v>12487</v>
      </c>
      <c r="BH238" s="205">
        <v>12487</v>
      </c>
      <c r="BI238" s="205">
        <v>12487</v>
      </c>
      <c r="BJ238" s="205">
        <v>12487</v>
      </c>
      <c r="BK238" s="205">
        <v>12487</v>
      </c>
      <c r="BL238" s="205">
        <v>12487</v>
      </c>
      <c r="BM238" s="205">
        <v>12487</v>
      </c>
      <c r="BN238" s="205">
        <v>12487</v>
      </c>
      <c r="BO238" s="205">
        <v>12487</v>
      </c>
      <c r="BP238" s="205">
        <v>12487</v>
      </c>
      <c r="BQ238" s="205">
        <v>12487</v>
      </c>
      <c r="BR238" s="205">
        <v>12487</v>
      </c>
      <c r="BS238" s="205">
        <v>12487</v>
      </c>
      <c r="BT238" s="205">
        <v>12487</v>
      </c>
      <c r="BU238" s="205">
        <v>12487</v>
      </c>
      <c r="BV238" s="205">
        <v>12487</v>
      </c>
      <c r="BW238" s="205">
        <v>12487</v>
      </c>
      <c r="BX238" s="205">
        <v>12487</v>
      </c>
      <c r="BY238" s="205">
        <v>12487</v>
      </c>
      <c r="BZ238" s="50">
        <v>12487</v>
      </c>
      <c r="CA238" s="205">
        <v>12487</v>
      </c>
      <c r="CB238" s="205">
        <v>12487</v>
      </c>
      <c r="CC238" s="205">
        <v>12487</v>
      </c>
      <c r="CD238" s="205">
        <v>12487</v>
      </c>
      <c r="CE238" s="206">
        <v>12487</v>
      </c>
      <c r="CF238" s="205">
        <v>12487</v>
      </c>
      <c r="CG238" s="207">
        <v>12487</v>
      </c>
      <c r="CH238" s="168"/>
    </row>
    <row r="239" spans="1:86" x14ac:dyDescent="0.35">
      <c r="A239" s="190">
        <v>43923</v>
      </c>
      <c r="B239" s="232">
        <v>11964</v>
      </c>
      <c r="C239" s="203">
        <v>11964</v>
      </c>
      <c r="D239" s="203">
        <v>11964</v>
      </c>
      <c r="E239" s="203">
        <v>11964</v>
      </c>
      <c r="F239" s="204">
        <v>11964</v>
      </c>
      <c r="G239" s="201">
        <v>11964</v>
      </c>
      <c r="H239" s="201">
        <v>11964</v>
      </c>
      <c r="I239" s="201">
        <v>11964</v>
      </c>
      <c r="J239" s="202">
        <v>11964</v>
      </c>
      <c r="K239" s="203">
        <v>11728</v>
      </c>
      <c r="L239" s="204">
        <v>11728</v>
      </c>
      <c r="M239" s="201">
        <v>11728</v>
      </c>
      <c r="N239" s="201">
        <v>11728</v>
      </c>
      <c r="O239" s="203">
        <v>11728</v>
      </c>
      <c r="P239" s="203">
        <v>11728</v>
      </c>
      <c r="Q239" s="203">
        <v>11728</v>
      </c>
      <c r="R239" s="203">
        <v>11728</v>
      </c>
      <c r="S239" s="203">
        <v>11728</v>
      </c>
      <c r="T239" s="204">
        <v>11728</v>
      </c>
      <c r="U239" s="202">
        <v>11728</v>
      </c>
      <c r="V239" s="201">
        <v>11728</v>
      </c>
      <c r="W239" s="203">
        <v>11728</v>
      </c>
      <c r="X239" s="204">
        <v>11728</v>
      </c>
      <c r="Y239" s="204">
        <v>11728</v>
      </c>
      <c r="Z239" s="204">
        <v>11728</v>
      </c>
      <c r="AA239" s="202">
        <v>11728</v>
      </c>
      <c r="AB239" s="203">
        <v>11728</v>
      </c>
      <c r="AC239" s="204">
        <v>11728</v>
      </c>
      <c r="AD239" s="201">
        <v>11728</v>
      </c>
      <c r="AE239" s="201">
        <v>11728</v>
      </c>
      <c r="AF239" s="201">
        <v>11728</v>
      </c>
      <c r="AG239" s="202">
        <v>11728</v>
      </c>
      <c r="AH239" s="203">
        <v>11728</v>
      </c>
      <c r="AI239" s="202">
        <v>11728</v>
      </c>
      <c r="AJ239" s="203">
        <v>11728</v>
      </c>
      <c r="AK239" s="203">
        <v>11728</v>
      </c>
      <c r="AL239" s="203">
        <v>11728</v>
      </c>
      <c r="AM239" s="203">
        <v>11728</v>
      </c>
      <c r="AN239" s="204">
        <v>11728</v>
      </c>
      <c r="AO239" s="202">
        <v>11728</v>
      </c>
      <c r="AP239" s="205">
        <v>11728</v>
      </c>
      <c r="AQ239" s="50">
        <v>11728</v>
      </c>
      <c r="AR239" s="205">
        <v>11728</v>
      </c>
      <c r="AS239" s="205">
        <v>11728</v>
      </c>
      <c r="AT239" s="205">
        <v>11728</v>
      </c>
      <c r="AU239" s="205">
        <v>11728</v>
      </c>
      <c r="AV239" s="205">
        <v>11728</v>
      </c>
      <c r="AW239" s="205">
        <v>11728</v>
      </c>
      <c r="AX239" s="205">
        <v>11728</v>
      </c>
      <c r="AY239" s="205">
        <v>11728</v>
      </c>
      <c r="AZ239" s="206">
        <v>11728</v>
      </c>
      <c r="BA239" s="205">
        <v>11728</v>
      </c>
      <c r="BB239" s="205">
        <v>11728</v>
      </c>
      <c r="BC239" s="205">
        <v>11728</v>
      </c>
      <c r="BD239" s="205">
        <v>11728</v>
      </c>
      <c r="BE239" s="205">
        <v>11728</v>
      </c>
      <c r="BF239" s="205">
        <v>11728</v>
      </c>
      <c r="BG239" s="205">
        <v>11728</v>
      </c>
      <c r="BH239" s="205">
        <v>11728</v>
      </c>
      <c r="BI239" s="205">
        <v>11728</v>
      </c>
      <c r="BJ239" s="205">
        <v>11728</v>
      </c>
      <c r="BK239" s="205">
        <v>11728</v>
      </c>
      <c r="BL239" s="205">
        <v>11728</v>
      </c>
      <c r="BM239" s="205">
        <v>11728</v>
      </c>
      <c r="BN239" s="205">
        <v>11728</v>
      </c>
      <c r="BO239" s="205">
        <v>11728</v>
      </c>
      <c r="BP239" s="205">
        <v>11728</v>
      </c>
      <c r="BQ239" s="205">
        <v>11728</v>
      </c>
      <c r="BR239" s="205">
        <v>11728</v>
      </c>
      <c r="BS239" s="205">
        <v>11728</v>
      </c>
      <c r="BT239" s="205">
        <v>11728</v>
      </c>
      <c r="BU239" s="205">
        <v>11728</v>
      </c>
      <c r="BV239" s="205">
        <v>11728</v>
      </c>
      <c r="BW239" s="205">
        <v>11728</v>
      </c>
      <c r="BX239" s="205">
        <v>11728</v>
      </c>
      <c r="BY239" s="205">
        <v>11728</v>
      </c>
      <c r="BZ239" s="50">
        <v>11728</v>
      </c>
      <c r="CA239" s="205">
        <v>11728</v>
      </c>
      <c r="CB239" s="205">
        <v>11728</v>
      </c>
      <c r="CC239" s="205">
        <v>11728</v>
      </c>
      <c r="CD239" s="205">
        <v>11728</v>
      </c>
      <c r="CE239" s="206">
        <v>11728</v>
      </c>
      <c r="CF239" s="205">
        <v>11728</v>
      </c>
      <c r="CG239" s="207">
        <v>11728</v>
      </c>
      <c r="CH239" s="168"/>
    </row>
    <row r="240" spans="1:86" x14ac:dyDescent="0.35">
      <c r="A240" s="190">
        <v>43922</v>
      </c>
      <c r="B240" s="232">
        <v>11124</v>
      </c>
      <c r="C240" s="203">
        <v>11124</v>
      </c>
      <c r="D240" s="203">
        <v>11124</v>
      </c>
      <c r="E240" s="203">
        <v>11124</v>
      </c>
      <c r="F240" s="204">
        <v>11124</v>
      </c>
      <c r="G240" s="201">
        <v>11124</v>
      </c>
      <c r="H240" s="201">
        <v>11124</v>
      </c>
      <c r="I240" s="201">
        <v>11124</v>
      </c>
      <c r="J240" s="202">
        <v>11124</v>
      </c>
      <c r="K240" s="203">
        <v>10914</v>
      </c>
      <c r="L240" s="204">
        <v>10914</v>
      </c>
      <c r="M240" s="201">
        <v>10914</v>
      </c>
      <c r="N240" s="201">
        <v>10914</v>
      </c>
      <c r="O240" s="203">
        <v>10914</v>
      </c>
      <c r="P240" s="203">
        <v>10914</v>
      </c>
      <c r="Q240" s="203">
        <v>10914</v>
      </c>
      <c r="R240" s="203">
        <v>10914</v>
      </c>
      <c r="S240" s="203">
        <v>10914</v>
      </c>
      <c r="T240" s="204">
        <v>10914</v>
      </c>
      <c r="U240" s="202">
        <v>10914</v>
      </c>
      <c r="V240" s="201">
        <v>10914</v>
      </c>
      <c r="W240" s="203">
        <v>10914</v>
      </c>
      <c r="X240" s="204">
        <v>10914</v>
      </c>
      <c r="Y240" s="204">
        <v>10914</v>
      </c>
      <c r="Z240" s="204">
        <v>10914</v>
      </c>
      <c r="AA240" s="202">
        <v>10914</v>
      </c>
      <c r="AB240" s="203">
        <v>10914</v>
      </c>
      <c r="AC240" s="204">
        <v>10914</v>
      </c>
      <c r="AD240" s="201">
        <v>10914</v>
      </c>
      <c r="AE240" s="201">
        <v>10914</v>
      </c>
      <c r="AF240" s="201">
        <v>10914</v>
      </c>
      <c r="AG240" s="202">
        <v>10914</v>
      </c>
      <c r="AH240" s="203">
        <v>10914</v>
      </c>
      <c r="AI240" s="202">
        <v>10914</v>
      </c>
      <c r="AJ240" s="203">
        <v>10914</v>
      </c>
      <c r="AK240" s="203">
        <v>10914</v>
      </c>
      <c r="AL240" s="203">
        <v>10914</v>
      </c>
      <c r="AM240" s="203">
        <v>10914</v>
      </c>
      <c r="AN240" s="204">
        <v>10914</v>
      </c>
      <c r="AO240" s="202">
        <v>10914</v>
      </c>
      <c r="AP240" s="205">
        <v>10914</v>
      </c>
      <c r="AQ240" s="50">
        <v>10914</v>
      </c>
      <c r="AR240" s="205">
        <v>10914</v>
      </c>
      <c r="AS240" s="205">
        <v>10914</v>
      </c>
      <c r="AT240" s="205">
        <v>10914</v>
      </c>
      <c r="AU240" s="205">
        <v>10914</v>
      </c>
      <c r="AV240" s="205">
        <v>10914</v>
      </c>
      <c r="AW240" s="205">
        <v>10914</v>
      </c>
      <c r="AX240" s="205">
        <v>10914</v>
      </c>
      <c r="AY240" s="205">
        <v>10914</v>
      </c>
      <c r="AZ240" s="206">
        <v>10914</v>
      </c>
      <c r="BA240" s="205">
        <v>10914</v>
      </c>
      <c r="BB240" s="205">
        <v>10914</v>
      </c>
      <c r="BC240" s="205">
        <v>10914</v>
      </c>
      <c r="BD240" s="205">
        <v>10914</v>
      </c>
      <c r="BE240" s="205">
        <v>10914</v>
      </c>
      <c r="BF240" s="205">
        <v>10914</v>
      </c>
      <c r="BG240" s="205">
        <v>10914</v>
      </c>
      <c r="BH240" s="205">
        <v>10914</v>
      </c>
      <c r="BI240" s="205">
        <v>10914</v>
      </c>
      <c r="BJ240" s="205">
        <v>10914</v>
      </c>
      <c r="BK240" s="205">
        <v>10914</v>
      </c>
      <c r="BL240" s="205">
        <v>10914</v>
      </c>
      <c r="BM240" s="205">
        <v>10914</v>
      </c>
      <c r="BN240" s="205">
        <v>10914</v>
      </c>
      <c r="BO240" s="205">
        <v>10914</v>
      </c>
      <c r="BP240" s="205">
        <v>10914</v>
      </c>
      <c r="BQ240" s="205">
        <v>10914</v>
      </c>
      <c r="BR240" s="205">
        <v>10914</v>
      </c>
      <c r="BS240" s="205">
        <v>10914</v>
      </c>
      <c r="BT240" s="205">
        <v>10914</v>
      </c>
      <c r="BU240" s="205">
        <v>10914</v>
      </c>
      <c r="BV240" s="205">
        <v>10914</v>
      </c>
      <c r="BW240" s="205">
        <v>10914</v>
      </c>
      <c r="BX240" s="205">
        <v>10914</v>
      </c>
      <c r="BY240" s="205">
        <v>10914</v>
      </c>
      <c r="BZ240" s="50">
        <v>10914</v>
      </c>
      <c r="CA240" s="205">
        <v>10914</v>
      </c>
      <c r="CB240" s="205">
        <v>10914</v>
      </c>
      <c r="CC240" s="205">
        <v>10914</v>
      </c>
      <c r="CD240" s="205">
        <v>10914</v>
      </c>
      <c r="CE240" s="206">
        <v>10914</v>
      </c>
      <c r="CF240" s="205">
        <v>10914</v>
      </c>
      <c r="CG240" s="207">
        <v>10914</v>
      </c>
      <c r="CH240" s="168"/>
    </row>
    <row r="241" spans="1:86" x14ac:dyDescent="0.35">
      <c r="A241" s="190">
        <v>43921</v>
      </c>
      <c r="B241" s="232">
        <v>10237</v>
      </c>
      <c r="C241" s="203">
        <v>10237</v>
      </c>
      <c r="D241" s="203">
        <v>10237</v>
      </c>
      <c r="E241" s="203">
        <v>10237</v>
      </c>
      <c r="F241" s="204">
        <v>10237</v>
      </c>
      <c r="G241" s="201">
        <v>10237</v>
      </c>
      <c r="H241" s="201">
        <v>10237</v>
      </c>
      <c r="I241" s="201">
        <v>10237</v>
      </c>
      <c r="J241" s="202">
        <v>10237</v>
      </c>
      <c r="K241" s="203">
        <v>10046</v>
      </c>
      <c r="L241" s="204">
        <v>10046</v>
      </c>
      <c r="M241" s="201">
        <v>10046</v>
      </c>
      <c r="N241" s="201">
        <v>10046</v>
      </c>
      <c r="O241" s="203">
        <v>10046</v>
      </c>
      <c r="P241" s="203">
        <v>10046</v>
      </c>
      <c r="Q241" s="203">
        <v>10046</v>
      </c>
      <c r="R241" s="203">
        <v>10046</v>
      </c>
      <c r="S241" s="203">
        <v>10046</v>
      </c>
      <c r="T241" s="204">
        <v>10046</v>
      </c>
      <c r="U241" s="202">
        <v>10046</v>
      </c>
      <c r="V241" s="201">
        <v>10046</v>
      </c>
      <c r="W241" s="203">
        <v>10046</v>
      </c>
      <c r="X241" s="204">
        <v>10046</v>
      </c>
      <c r="Y241" s="204">
        <v>10046</v>
      </c>
      <c r="Z241" s="204">
        <v>10046</v>
      </c>
      <c r="AA241" s="202">
        <v>10046</v>
      </c>
      <c r="AB241" s="203">
        <v>10046</v>
      </c>
      <c r="AC241" s="204">
        <v>10046</v>
      </c>
      <c r="AD241" s="201">
        <v>10046</v>
      </c>
      <c r="AE241" s="201">
        <v>10046</v>
      </c>
      <c r="AF241" s="201">
        <v>10046</v>
      </c>
      <c r="AG241" s="202">
        <v>10046</v>
      </c>
      <c r="AH241" s="203">
        <v>10046</v>
      </c>
      <c r="AI241" s="202">
        <v>10046</v>
      </c>
      <c r="AJ241" s="203">
        <v>10046</v>
      </c>
      <c r="AK241" s="203">
        <v>10046</v>
      </c>
      <c r="AL241" s="203">
        <v>10046</v>
      </c>
      <c r="AM241" s="203">
        <v>10046</v>
      </c>
      <c r="AN241" s="204">
        <v>10046</v>
      </c>
      <c r="AO241" s="202">
        <v>10046</v>
      </c>
      <c r="AP241" s="205">
        <v>10046</v>
      </c>
      <c r="AQ241" s="50">
        <v>10046</v>
      </c>
      <c r="AR241" s="205">
        <v>10046</v>
      </c>
      <c r="AS241" s="205">
        <v>10046</v>
      </c>
      <c r="AT241" s="205">
        <v>10046</v>
      </c>
      <c r="AU241" s="205">
        <v>10046</v>
      </c>
      <c r="AV241" s="205">
        <v>10046</v>
      </c>
      <c r="AW241" s="205">
        <v>10046</v>
      </c>
      <c r="AX241" s="205">
        <v>10046</v>
      </c>
      <c r="AY241" s="205">
        <v>10046</v>
      </c>
      <c r="AZ241" s="206">
        <v>10046</v>
      </c>
      <c r="BA241" s="205">
        <v>10046</v>
      </c>
      <c r="BB241" s="205">
        <v>10046</v>
      </c>
      <c r="BC241" s="205">
        <v>10046</v>
      </c>
      <c r="BD241" s="205">
        <v>10046</v>
      </c>
      <c r="BE241" s="205">
        <v>10046</v>
      </c>
      <c r="BF241" s="205">
        <v>10046</v>
      </c>
      <c r="BG241" s="205">
        <v>10046</v>
      </c>
      <c r="BH241" s="205">
        <v>10046</v>
      </c>
      <c r="BI241" s="205">
        <v>10046</v>
      </c>
      <c r="BJ241" s="205">
        <v>10046</v>
      </c>
      <c r="BK241" s="205">
        <v>10046</v>
      </c>
      <c r="BL241" s="205">
        <v>10046</v>
      </c>
      <c r="BM241" s="205">
        <v>10046</v>
      </c>
      <c r="BN241" s="205">
        <v>10046</v>
      </c>
      <c r="BO241" s="205">
        <v>10046</v>
      </c>
      <c r="BP241" s="205">
        <v>10046</v>
      </c>
      <c r="BQ241" s="205">
        <v>10046</v>
      </c>
      <c r="BR241" s="205">
        <v>10046</v>
      </c>
      <c r="BS241" s="205">
        <v>10046</v>
      </c>
      <c r="BT241" s="205">
        <v>10046</v>
      </c>
      <c r="BU241" s="205">
        <v>10046</v>
      </c>
      <c r="BV241" s="205">
        <v>10046</v>
      </c>
      <c r="BW241" s="205">
        <v>10046</v>
      </c>
      <c r="BX241" s="205">
        <v>10046</v>
      </c>
      <c r="BY241" s="205">
        <v>10046</v>
      </c>
      <c r="BZ241" s="50">
        <v>10046</v>
      </c>
      <c r="CA241" s="205">
        <v>10046</v>
      </c>
      <c r="CB241" s="205">
        <v>10046</v>
      </c>
      <c r="CC241" s="205">
        <v>10046</v>
      </c>
      <c r="CD241" s="205">
        <v>10046</v>
      </c>
      <c r="CE241" s="206">
        <v>10046</v>
      </c>
      <c r="CF241" s="205">
        <v>10046</v>
      </c>
      <c r="CG241" s="207">
        <v>10046</v>
      </c>
      <c r="CH241" s="168"/>
    </row>
    <row r="242" spans="1:86" x14ac:dyDescent="0.35">
      <c r="A242" s="190">
        <v>43920</v>
      </c>
      <c r="B242" s="232">
        <v>9348</v>
      </c>
      <c r="C242" s="203">
        <v>9348</v>
      </c>
      <c r="D242" s="203">
        <v>9348</v>
      </c>
      <c r="E242" s="203">
        <v>9348</v>
      </c>
      <c r="F242" s="204">
        <v>9348</v>
      </c>
      <c r="G242" s="201">
        <v>9348</v>
      </c>
      <c r="H242" s="201">
        <v>9348</v>
      </c>
      <c r="I242" s="201">
        <v>9348</v>
      </c>
      <c r="J242" s="202">
        <v>9348</v>
      </c>
      <c r="K242" s="203">
        <v>9176</v>
      </c>
      <c r="L242" s="204">
        <v>9176</v>
      </c>
      <c r="M242" s="201">
        <v>9176</v>
      </c>
      <c r="N242" s="201">
        <v>9176</v>
      </c>
      <c r="O242" s="203">
        <v>9176</v>
      </c>
      <c r="P242" s="203">
        <v>9176</v>
      </c>
      <c r="Q242" s="203">
        <v>9176</v>
      </c>
      <c r="R242" s="203">
        <v>9176</v>
      </c>
      <c r="S242" s="203">
        <v>9176</v>
      </c>
      <c r="T242" s="204">
        <v>9176</v>
      </c>
      <c r="U242" s="202">
        <v>9176</v>
      </c>
      <c r="V242" s="201">
        <v>9176</v>
      </c>
      <c r="W242" s="203">
        <v>9176</v>
      </c>
      <c r="X242" s="204">
        <v>9176</v>
      </c>
      <c r="Y242" s="204">
        <v>9176</v>
      </c>
      <c r="Z242" s="204">
        <v>9176</v>
      </c>
      <c r="AA242" s="202">
        <v>9176</v>
      </c>
      <c r="AB242" s="203">
        <v>9176</v>
      </c>
      <c r="AC242" s="204">
        <v>9176</v>
      </c>
      <c r="AD242" s="201">
        <v>9176</v>
      </c>
      <c r="AE242" s="201">
        <v>9176</v>
      </c>
      <c r="AF242" s="201">
        <v>9176</v>
      </c>
      <c r="AG242" s="202">
        <v>9176</v>
      </c>
      <c r="AH242" s="203">
        <v>9176</v>
      </c>
      <c r="AI242" s="202">
        <v>9176</v>
      </c>
      <c r="AJ242" s="203">
        <v>9176</v>
      </c>
      <c r="AK242" s="203">
        <v>9176</v>
      </c>
      <c r="AL242" s="203">
        <v>9176</v>
      </c>
      <c r="AM242" s="203">
        <v>9176</v>
      </c>
      <c r="AN242" s="204">
        <v>9176</v>
      </c>
      <c r="AO242" s="202">
        <v>9176</v>
      </c>
      <c r="AP242" s="205">
        <v>9176</v>
      </c>
      <c r="AQ242" s="50">
        <v>9176</v>
      </c>
      <c r="AR242" s="205">
        <v>9176</v>
      </c>
      <c r="AS242" s="205">
        <v>9176</v>
      </c>
      <c r="AT242" s="205">
        <v>9176</v>
      </c>
      <c r="AU242" s="205">
        <v>9176</v>
      </c>
      <c r="AV242" s="205">
        <v>9176</v>
      </c>
      <c r="AW242" s="205">
        <v>9176</v>
      </c>
      <c r="AX242" s="205">
        <v>9176</v>
      </c>
      <c r="AY242" s="205">
        <v>9176</v>
      </c>
      <c r="AZ242" s="206">
        <v>9176</v>
      </c>
      <c r="BA242" s="205">
        <v>9176</v>
      </c>
      <c r="BB242" s="205">
        <v>9176</v>
      </c>
      <c r="BC242" s="205">
        <v>9176</v>
      </c>
      <c r="BD242" s="205">
        <v>9176</v>
      </c>
      <c r="BE242" s="205">
        <v>9176</v>
      </c>
      <c r="BF242" s="205">
        <v>9176</v>
      </c>
      <c r="BG242" s="205">
        <v>9176</v>
      </c>
      <c r="BH242" s="205">
        <v>9176</v>
      </c>
      <c r="BI242" s="205">
        <v>9176</v>
      </c>
      <c r="BJ242" s="205">
        <v>9176</v>
      </c>
      <c r="BK242" s="205">
        <v>9176</v>
      </c>
      <c r="BL242" s="205">
        <v>9176</v>
      </c>
      <c r="BM242" s="205">
        <v>9176</v>
      </c>
      <c r="BN242" s="205">
        <v>9176</v>
      </c>
      <c r="BO242" s="205">
        <v>9176</v>
      </c>
      <c r="BP242" s="205">
        <v>9176</v>
      </c>
      <c r="BQ242" s="205">
        <v>9176</v>
      </c>
      <c r="BR242" s="205">
        <v>9176</v>
      </c>
      <c r="BS242" s="205">
        <v>9176</v>
      </c>
      <c r="BT242" s="205">
        <v>9176</v>
      </c>
      <c r="BU242" s="205">
        <v>9176</v>
      </c>
      <c r="BV242" s="205">
        <v>9176</v>
      </c>
      <c r="BW242" s="205">
        <v>9176</v>
      </c>
      <c r="BX242" s="205">
        <v>9176</v>
      </c>
      <c r="BY242" s="205">
        <v>9176</v>
      </c>
      <c r="BZ242" s="50">
        <v>9176</v>
      </c>
      <c r="CA242" s="205">
        <v>9176</v>
      </c>
      <c r="CB242" s="205">
        <v>9176</v>
      </c>
      <c r="CC242" s="205">
        <v>9176</v>
      </c>
      <c r="CD242" s="205">
        <v>9176</v>
      </c>
      <c r="CE242" s="206">
        <v>9176</v>
      </c>
      <c r="CF242" s="205">
        <v>9176</v>
      </c>
      <c r="CG242" s="207">
        <v>9176</v>
      </c>
      <c r="CH242" s="168"/>
    </row>
    <row r="243" spans="1:86" x14ac:dyDescent="0.35">
      <c r="A243" s="190">
        <v>43919</v>
      </c>
      <c r="B243" s="232">
        <v>8442</v>
      </c>
      <c r="C243" s="203">
        <v>8442</v>
      </c>
      <c r="D243" s="203">
        <v>8442</v>
      </c>
      <c r="E243" s="203">
        <v>8442</v>
      </c>
      <c r="F243" s="204">
        <v>8442</v>
      </c>
      <c r="G243" s="201">
        <v>8442</v>
      </c>
      <c r="H243" s="201">
        <v>8442</v>
      </c>
      <c r="I243" s="201">
        <v>8442</v>
      </c>
      <c r="J243" s="202">
        <v>8442</v>
      </c>
      <c r="K243" s="203">
        <v>8288</v>
      </c>
      <c r="L243" s="204">
        <v>8288</v>
      </c>
      <c r="M243" s="201">
        <v>8288</v>
      </c>
      <c r="N243" s="201">
        <v>8288</v>
      </c>
      <c r="O243" s="203">
        <v>8288</v>
      </c>
      <c r="P243" s="203">
        <v>8288</v>
      </c>
      <c r="Q243" s="203">
        <v>8288</v>
      </c>
      <c r="R243" s="203">
        <v>8288</v>
      </c>
      <c r="S243" s="203">
        <v>8288</v>
      </c>
      <c r="T243" s="204">
        <v>8288</v>
      </c>
      <c r="U243" s="202">
        <v>8288</v>
      </c>
      <c r="V243" s="201">
        <v>8288</v>
      </c>
      <c r="W243" s="203">
        <v>8288</v>
      </c>
      <c r="X243" s="204">
        <v>8288</v>
      </c>
      <c r="Y243" s="204">
        <v>8288</v>
      </c>
      <c r="Z243" s="204">
        <v>8288</v>
      </c>
      <c r="AA243" s="202">
        <v>8288</v>
      </c>
      <c r="AB243" s="203">
        <v>8288</v>
      </c>
      <c r="AC243" s="204">
        <v>8288</v>
      </c>
      <c r="AD243" s="201">
        <v>8288</v>
      </c>
      <c r="AE243" s="201">
        <v>8288</v>
      </c>
      <c r="AF243" s="201">
        <v>8288</v>
      </c>
      <c r="AG243" s="202">
        <v>8288</v>
      </c>
      <c r="AH243" s="203">
        <v>8288</v>
      </c>
      <c r="AI243" s="202">
        <v>8288</v>
      </c>
      <c r="AJ243" s="203">
        <v>8288</v>
      </c>
      <c r="AK243" s="203">
        <v>8288</v>
      </c>
      <c r="AL243" s="203">
        <v>8288</v>
      </c>
      <c r="AM243" s="203">
        <v>8288</v>
      </c>
      <c r="AN243" s="204">
        <v>8288</v>
      </c>
      <c r="AO243" s="202">
        <v>8288</v>
      </c>
      <c r="AP243" s="205">
        <v>8288</v>
      </c>
      <c r="AQ243" s="50">
        <v>8288</v>
      </c>
      <c r="AR243" s="205">
        <v>8288</v>
      </c>
      <c r="AS243" s="205">
        <v>8288</v>
      </c>
      <c r="AT243" s="205">
        <v>8288</v>
      </c>
      <c r="AU243" s="205">
        <v>8288</v>
      </c>
      <c r="AV243" s="205">
        <v>8288</v>
      </c>
      <c r="AW243" s="205">
        <v>8288</v>
      </c>
      <c r="AX243" s="205">
        <v>8288</v>
      </c>
      <c r="AY243" s="205">
        <v>8288</v>
      </c>
      <c r="AZ243" s="206">
        <v>8288</v>
      </c>
      <c r="BA243" s="205">
        <v>8288</v>
      </c>
      <c r="BB243" s="205">
        <v>8288</v>
      </c>
      <c r="BC243" s="205">
        <v>8288</v>
      </c>
      <c r="BD243" s="205">
        <v>8288</v>
      </c>
      <c r="BE243" s="205">
        <v>8288</v>
      </c>
      <c r="BF243" s="205">
        <v>8288</v>
      </c>
      <c r="BG243" s="205">
        <v>8288</v>
      </c>
      <c r="BH243" s="205">
        <v>8288</v>
      </c>
      <c r="BI243" s="205">
        <v>8288</v>
      </c>
      <c r="BJ243" s="205">
        <v>8288</v>
      </c>
      <c r="BK243" s="205">
        <v>8288</v>
      </c>
      <c r="BL243" s="205">
        <v>8288</v>
      </c>
      <c r="BM243" s="205">
        <v>8288</v>
      </c>
      <c r="BN243" s="205">
        <v>8288</v>
      </c>
      <c r="BO243" s="205">
        <v>8288</v>
      </c>
      <c r="BP243" s="205">
        <v>8288</v>
      </c>
      <c r="BQ243" s="205">
        <v>8288</v>
      </c>
      <c r="BR243" s="205">
        <v>8288</v>
      </c>
      <c r="BS243" s="205">
        <v>8288</v>
      </c>
      <c r="BT243" s="205">
        <v>8288</v>
      </c>
      <c r="BU243" s="205">
        <v>8288</v>
      </c>
      <c r="BV243" s="205">
        <v>8288</v>
      </c>
      <c r="BW243" s="205">
        <v>8288</v>
      </c>
      <c r="BX243" s="205">
        <v>8288</v>
      </c>
      <c r="BY243" s="205">
        <v>8288</v>
      </c>
      <c r="BZ243" s="50">
        <v>8288</v>
      </c>
      <c r="CA243" s="205">
        <v>8288</v>
      </c>
      <c r="CB243" s="205">
        <v>8288</v>
      </c>
      <c r="CC243" s="205">
        <v>8288</v>
      </c>
      <c r="CD243" s="205">
        <v>8288</v>
      </c>
      <c r="CE243" s="206">
        <v>8288</v>
      </c>
      <c r="CF243" s="205">
        <v>8288</v>
      </c>
      <c r="CG243" s="207">
        <v>8288</v>
      </c>
      <c r="CH243" s="168"/>
    </row>
    <row r="244" spans="1:86" x14ac:dyDescent="0.35">
      <c r="A244" s="190">
        <v>43918</v>
      </c>
      <c r="B244" s="232">
        <v>7642</v>
      </c>
      <c r="C244" s="203">
        <v>7642</v>
      </c>
      <c r="D244" s="203">
        <v>7642</v>
      </c>
      <c r="E244" s="203">
        <v>7642</v>
      </c>
      <c r="F244" s="204">
        <v>7642</v>
      </c>
      <c r="G244" s="201">
        <v>7642</v>
      </c>
      <c r="H244" s="201">
        <v>7642</v>
      </c>
      <c r="I244" s="201">
        <v>7642</v>
      </c>
      <c r="J244" s="202">
        <v>7642</v>
      </c>
      <c r="K244" s="203">
        <v>7500</v>
      </c>
      <c r="L244" s="204">
        <v>7500</v>
      </c>
      <c r="M244" s="201">
        <v>7500</v>
      </c>
      <c r="N244" s="201">
        <v>7500</v>
      </c>
      <c r="O244" s="203">
        <v>7500</v>
      </c>
      <c r="P244" s="203">
        <v>7500</v>
      </c>
      <c r="Q244" s="203">
        <v>7500</v>
      </c>
      <c r="R244" s="203">
        <v>7500</v>
      </c>
      <c r="S244" s="203">
        <v>7500</v>
      </c>
      <c r="T244" s="204">
        <v>7500</v>
      </c>
      <c r="U244" s="202">
        <v>7500</v>
      </c>
      <c r="V244" s="201">
        <v>7500</v>
      </c>
      <c r="W244" s="203">
        <v>7500</v>
      </c>
      <c r="X244" s="204">
        <v>7500</v>
      </c>
      <c r="Y244" s="204">
        <v>7500</v>
      </c>
      <c r="Z244" s="204">
        <v>7500</v>
      </c>
      <c r="AA244" s="202">
        <v>7500</v>
      </c>
      <c r="AB244" s="203">
        <v>7500</v>
      </c>
      <c r="AC244" s="204">
        <v>7500</v>
      </c>
      <c r="AD244" s="201">
        <v>7500</v>
      </c>
      <c r="AE244" s="201">
        <v>7500</v>
      </c>
      <c r="AF244" s="201">
        <v>7500</v>
      </c>
      <c r="AG244" s="202">
        <v>7500</v>
      </c>
      <c r="AH244" s="203">
        <v>7500</v>
      </c>
      <c r="AI244" s="202">
        <v>7500</v>
      </c>
      <c r="AJ244" s="203">
        <v>7500</v>
      </c>
      <c r="AK244" s="203">
        <v>7500</v>
      </c>
      <c r="AL244" s="203">
        <v>7500</v>
      </c>
      <c r="AM244" s="203">
        <v>7500</v>
      </c>
      <c r="AN244" s="204">
        <v>7500</v>
      </c>
      <c r="AO244" s="202">
        <v>7500</v>
      </c>
      <c r="AP244" s="205">
        <v>7500</v>
      </c>
      <c r="AQ244" s="50">
        <v>7500</v>
      </c>
      <c r="AR244" s="205">
        <v>7500</v>
      </c>
      <c r="AS244" s="205">
        <v>7500</v>
      </c>
      <c r="AT244" s="205">
        <v>7500</v>
      </c>
      <c r="AU244" s="205">
        <v>7500</v>
      </c>
      <c r="AV244" s="205">
        <v>7500</v>
      </c>
      <c r="AW244" s="205">
        <v>7500</v>
      </c>
      <c r="AX244" s="205">
        <v>7500</v>
      </c>
      <c r="AY244" s="205">
        <v>7500</v>
      </c>
      <c r="AZ244" s="206">
        <v>7500</v>
      </c>
      <c r="BA244" s="205">
        <v>7500</v>
      </c>
      <c r="BB244" s="205">
        <v>7500</v>
      </c>
      <c r="BC244" s="205">
        <v>7500</v>
      </c>
      <c r="BD244" s="205">
        <v>7500</v>
      </c>
      <c r="BE244" s="205">
        <v>7500</v>
      </c>
      <c r="BF244" s="205">
        <v>7500</v>
      </c>
      <c r="BG244" s="205">
        <v>7500</v>
      </c>
      <c r="BH244" s="205">
        <v>7500</v>
      </c>
      <c r="BI244" s="205">
        <v>7500</v>
      </c>
      <c r="BJ244" s="205">
        <v>7500</v>
      </c>
      <c r="BK244" s="205">
        <v>7500</v>
      </c>
      <c r="BL244" s="205">
        <v>7500</v>
      </c>
      <c r="BM244" s="205">
        <v>7500</v>
      </c>
      <c r="BN244" s="205">
        <v>7500</v>
      </c>
      <c r="BO244" s="205">
        <v>7500</v>
      </c>
      <c r="BP244" s="205">
        <v>7500</v>
      </c>
      <c r="BQ244" s="205">
        <v>7500</v>
      </c>
      <c r="BR244" s="205">
        <v>7500</v>
      </c>
      <c r="BS244" s="205">
        <v>7500</v>
      </c>
      <c r="BT244" s="205">
        <v>7500</v>
      </c>
      <c r="BU244" s="205">
        <v>7500</v>
      </c>
      <c r="BV244" s="205">
        <v>7500</v>
      </c>
      <c r="BW244" s="205">
        <v>7500</v>
      </c>
      <c r="BX244" s="205">
        <v>7500</v>
      </c>
      <c r="BY244" s="205">
        <v>7500</v>
      </c>
      <c r="BZ244" s="50">
        <v>7500</v>
      </c>
      <c r="CA244" s="205">
        <v>7500</v>
      </c>
      <c r="CB244" s="205">
        <v>7500</v>
      </c>
      <c r="CC244" s="205">
        <v>7500</v>
      </c>
      <c r="CD244" s="205">
        <v>7500</v>
      </c>
      <c r="CE244" s="206">
        <v>7500</v>
      </c>
      <c r="CF244" s="205">
        <v>7500</v>
      </c>
      <c r="CG244" s="207">
        <v>7500</v>
      </c>
      <c r="CH244" s="168"/>
    </row>
    <row r="245" spans="1:86" x14ac:dyDescent="0.35">
      <c r="A245" s="190">
        <v>43917</v>
      </c>
      <c r="B245" s="232">
        <v>6810</v>
      </c>
      <c r="C245" s="203">
        <v>6810</v>
      </c>
      <c r="D245" s="203">
        <v>6810</v>
      </c>
      <c r="E245" s="203">
        <v>6810</v>
      </c>
      <c r="F245" s="204">
        <v>6810</v>
      </c>
      <c r="G245" s="201">
        <v>6810</v>
      </c>
      <c r="H245" s="201">
        <v>6810</v>
      </c>
      <c r="I245" s="201">
        <v>6810</v>
      </c>
      <c r="J245" s="202">
        <v>6810</v>
      </c>
      <c r="K245" s="203">
        <v>6686</v>
      </c>
      <c r="L245" s="204">
        <v>6686</v>
      </c>
      <c r="M245" s="201">
        <v>6686</v>
      </c>
      <c r="N245" s="201">
        <v>6686</v>
      </c>
      <c r="O245" s="203">
        <v>6686</v>
      </c>
      <c r="P245" s="203">
        <v>6686</v>
      </c>
      <c r="Q245" s="203">
        <v>6686</v>
      </c>
      <c r="R245" s="203">
        <v>6686</v>
      </c>
      <c r="S245" s="203">
        <v>6686</v>
      </c>
      <c r="T245" s="204">
        <v>6686</v>
      </c>
      <c r="U245" s="202">
        <v>6686</v>
      </c>
      <c r="V245" s="201">
        <v>6686</v>
      </c>
      <c r="W245" s="203">
        <v>6686</v>
      </c>
      <c r="X245" s="204">
        <v>6686</v>
      </c>
      <c r="Y245" s="204">
        <v>6686</v>
      </c>
      <c r="Z245" s="204">
        <v>6686</v>
      </c>
      <c r="AA245" s="202">
        <v>6686</v>
      </c>
      <c r="AB245" s="203">
        <v>6686</v>
      </c>
      <c r="AC245" s="204">
        <v>6686</v>
      </c>
      <c r="AD245" s="201">
        <v>6686</v>
      </c>
      <c r="AE245" s="201">
        <v>6686</v>
      </c>
      <c r="AF245" s="201">
        <v>6686</v>
      </c>
      <c r="AG245" s="202">
        <v>6686</v>
      </c>
      <c r="AH245" s="203">
        <v>6686</v>
      </c>
      <c r="AI245" s="202">
        <v>6686</v>
      </c>
      <c r="AJ245" s="203">
        <v>6686</v>
      </c>
      <c r="AK245" s="203">
        <v>6686</v>
      </c>
      <c r="AL245" s="203">
        <v>6686</v>
      </c>
      <c r="AM245" s="203">
        <v>6686</v>
      </c>
      <c r="AN245" s="204">
        <v>6686</v>
      </c>
      <c r="AO245" s="202">
        <v>6686</v>
      </c>
      <c r="AP245" s="205">
        <v>6686</v>
      </c>
      <c r="AQ245" s="50">
        <v>6686</v>
      </c>
      <c r="AR245" s="205">
        <v>6686</v>
      </c>
      <c r="AS245" s="205">
        <v>6686</v>
      </c>
      <c r="AT245" s="205">
        <v>6686</v>
      </c>
      <c r="AU245" s="205">
        <v>6686</v>
      </c>
      <c r="AV245" s="205">
        <v>6686</v>
      </c>
      <c r="AW245" s="205">
        <v>6686</v>
      </c>
      <c r="AX245" s="205">
        <v>6686</v>
      </c>
      <c r="AY245" s="205">
        <v>6686</v>
      </c>
      <c r="AZ245" s="206">
        <v>6686</v>
      </c>
      <c r="BA245" s="205">
        <v>6686</v>
      </c>
      <c r="BB245" s="205">
        <v>6686</v>
      </c>
      <c r="BC245" s="205">
        <v>6686</v>
      </c>
      <c r="BD245" s="205">
        <v>6686</v>
      </c>
      <c r="BE245" s="205">
        <v>6686</v>
      </c>
      <c r="BF245" s="205">
        <v>6686</v>
      </c>
      <c r="BG245" s="205">
        <v>6686</v>
      </c>
      <c r="BH245" s="205">
        <v>6686</v>
      </c>
      <c r="BI245" s="205">
        <v>6686</v>
      </c>
      <c r="BJ245" s="205">
        <v>6686</v>
      </c>
      <c r="BK245" s="205">
        <v>6686</v>
      </c>
      <c r="BL245" s="205">
        <v>6686</v>
      </c>
      <c r="BM245" s="205">
        <v>6686</v>
      </c>
      <c r="BN245" s="205">
        <v>6686</v>
      </c>
      <c r="BO245" s="205">
        <v>6686</v>
      </c>
      <c r="BP245" s="205">
        <v>6686</v>
      </c>
      <c r="BQ245" s="205">
        <v>6686</v>
      </c>
      <c r="BR245" s="205">
        <v>6686</v>
      </c>
      <c r="BS245" s="205">
        <v>6686</v>
      </c>
      <c r="BT245" s="205">
        <v>6686</v>
      </c>
      <c r="BU245" s="205">
        <v>6686</v>
      </c>
      <c r="BV245" s="205">
        <v>6686</v>
      </c>
      <c r="BW245" s="205">
        <v>6686</v>
      </c>
      <c r="BX245" s="205">
        <v>6686</v>
      </c>
      <c r="BY245" s="205">
        <v>6686</v>
      </c>
      <c r="BZ245" s="50">
        <v>6686</v>
      </c>
      <c r="CA245" s="205">
        <v>6686</v>
      </c>
      <c r="CB245" s="205">
        <v>6686</v>
      </c>
      <c r="CC245" s="205">
        <v>6686</v>
      </c>
      <c r="CD245" s="205">
        <v>6686</v>
      </c>
      <c r="CE245" s="206">
        <v>6686</v>
      </c>
      <c r="CF245" s="205">
        <v>6686</v>
      </c>
      <c r="CG245" s="207">
        <v>6686</v>
      </c>
      <c r="CH245" s="168"/>
    </row>
    <row r="246" spans="1:86" x14ac:dyDescent="0.35">
      <c r="A246" s="190">
        <v>43916</v>
      </c>
      <c r="B246" s="232">
        <v>5910</v>
      </c>
      <c r="C246" s="203">
        <v>5910</v>
      </c>
      <c r="D246" s="203">
        <v>5910</v>
      </c>
      <c r="E246" s="203">
        <v>5910</v>
      </c>
      <c r="F246" s="204">
        <v>5910</v>
      </c>
      <c r="G246" s="201">
        <v>5910</v>
      </c>
      <c r="H246" s="201">
        <v>5910</v>
      </c>
      <c r="I246" s="201">
        <v>5910</v>
      </c>
      <c r="J246" s="202">
        <v>5910</v>
      </c>
      <c r="K246" s="203">
        <v>5809</v>
      </c>
      <c r="L246" s="204">
        <v>5809</v>
      </c>
      <c r="M246" s="201">
        <v>5809</v>
      </c>
      <c r="N246" s="201">
        <v>5809</v>
      </c>
      <c r="O246" s="203">
        <v>5809</v>
      </c>
      <c r="P246" s="203">
        <v>5809</v>
      </c>
      <c r="Q246" s="203">
        <v>5809</v>
      </c>
      <c r="R246" s="203">
        <v>5809</v>
      </c>
      <c r="S246" s="203">
        <v>5809</v>
      </c>
      <c r="T246" s="204">
        <v>5809</v>
      </c>
      <c r="U246" s="202">
        <v>5809</v>
      </c>
      <c r="V246" s="201">
        <v>5809</v>
      </c>
      <c r="W246" s="203">
        <v>5809</v>
      </c>
      <c r="X246" s="204">
        <v>5809</v>
      </c>
      <c r="Y246" s="204">
        <v>5809</v>
      </c>
      <c r="Z246" s="204">
        <v>5809</v>
      </c>
      <c r="AA246" s="202">
        <v>5809</v>
      </c>
      <c r="AB246" s="203">
        <v>5809</v>
      </c>
      <c r="AC246" s="204">
        <v>5809</v>
      </c>
      <c r="AD246" s="201">
        <v>5809</v>
      </c>
      <c r="AE246" s="201">
        <v>5809</v>
      </c>
      <c r="AF246" s="201">
        <v>5809</v>
      </c>
      <c r="AG246" s="202">
        <v>5809</v>
      </c>
      <c r="AH246" s="203">
        <v>5809</v>
      </c>
      <c r="AI246" s="202">
        <v>5809</v>
      </c>
      <c r="AJ246" s="203">
        <v>5809</v>
      </c>
      <c r="AK246" s="203">
        <v>5809</v>
      </c>
      <c r="AL246" s="203">
        <v>5809</v>
      </c>
      <c r="AM246" s="203">
        <v>5809</v>
      </c>
      <c r="AN246" s="204">
        <v>5809</v>
      </c>
      <c r="AO246" s="202">
        <v>5809</v>
      </c>
      <c r="AP246" s="205">
        <v>5809</v>
      </c>
      <c r="AQ246" s="50">
        <v>5809</v>
      </c>
      <c r="AR246" s="205">
        <v>5809</v>
      </c>
      <c r="AS246" s="205">
        <v>5809</v>
      </c>
      <c r="AT246" s="205">
        <v>5809</v>
      </c>
      <c r="AU246" s="205">
        <v>5809</v>
      </c>
      <c r="AV246" s="205">
        <v>5809</v>
      </c>
      <c r="AW246" s="205">
        <v>5809</v>
      </c>
      <c r="AX246" s="205">
        <v>5809</v>
      </c>
      <c r="AY246" s="205">
        <v>5809</v>
      </c>
      <c r="AZ246" s="206">
        <v>5809</v>
      </c>
      <c r="BA246" s="205">
        <v>5809</v>
      </c>
      <c r="BB246" s="205">
        <v>5809</v>
      </c>
      <c r="BC246" s="205">
        <v>5809</v>
      </c>
      <c r="BD246" s="205">
        <v>5809</v>
      </c>
      <c r="BE246" s="205">
        <v>5809</v>
      </c>
      <c r="BF246" s="205">
        <v>5809</v>
      </c>
      <c r="BG246" s="205">
        <v>5809</v>
      </c>
      <c r="BH246" s="205">
        <v>5809</v>
      </c>
      <c r="BI246" s="205">
        <v>5809</v>
      </c>
      <c r="BJ246" s="205">
        <v>5809</v>
      </c>
      <c r="BK246" s="205">
        <v>5809</v>
      </c>
      <c r="BL246" s="205">
        <v>5809</v>
      </c>
      <c r="BM246" s="205">
        <v>5809</v>
      </c>
      <c r="BN246" s="205">
        <v>5809</v>
      </c>
      <c r="BO246" s="205">
        <v>5809</v>
      </c>
      <c r="BP246" s="205">
        <v>5809</v>
      </c>
      <c r="BQ246" s="205">
        <v>5809</v>
      </c>
      <c r="BR246" s="205">
        <v>5809</v>
      </c>
      <c r="BS246" s="205">
        <v>5809</v>
      </c>
      <c r="BT246" s="205">
        <v>5809</v>
      </c>
      <c r="BU246" s="205">
        <v>5809</v>
      </c>
      <c r="BV246" s="205">
        <v>5809</v>
      </c>
      <c r="BW246" s="205">
        <v>5809</v>
      </c>
      <c r="BX246" s="205">
        <v>5809</v>
      </c>
      <c r="BY246" s="205">
        <v>5809</v>
      </c>
      <c r="BZ246" s="50">
        <v>5809</v>
      </c>
      <c r="CA246" s="205">
        <v>5809</v>
      </c>
      <c r="CB246" s="205">
        <v>5809</v>
      </c>
      <c r="CC246" s="205">
        <v>5809</v>
      </c>
      <c r="CD246" s="205">
        <v>5809</v>
      </c>
      <c r="CE246" s="206">
        <v>5809</v>
      </c>
      <c r="CF246" s="205">
        <v>5809</v>
      </c>
      <c r="CG246" s="207">
        <v>5809</v>
      </c>
      <c r="CH246" s="168"/>
    </row>
    <row r="247" spans="1:86" x14ac:dyDescent="0.35">
      <c r="A247" s="190">
        <v>43915</v>
      </c>
      <c r="B247" s="232">
        <v>5057</v>
      </c>
      <c r="C247" s="203">
        <v>5057</v>
      </c>
      <c r="D247" s="203">
        <v>5057</v>
      </c>
      <c r="E247" s="203">
        <v>5057</v>
      </c>
      <c r="F247" s="204">
        <v>5057</v>
      </c>
      <c r="G247" s="201">
        <v>5057</v>
      </c>
      <c r="H247" s="201">
        <v>5057</v>
      </c>
      <c r="I247" s="201">
        <v>5057</v>
      </c>
      <c r="J247" s="202">
        <v>5057</v>
      </c>
      <c r="K247" s="203">
        <v>4966</v>
      </c>
      <c r="L247" s="204">
        <v>4966</v>
      </c>
      <c r="M247" s="201">
        <v>4966</v>
      </c>
      <c r="N247" s="201">
        <v>4966</v>
      </c>
      <c r="O247" s="203">
        <v>4966</v>
      </c>
      <c r="P247" s="203">
        <v>4966</v>
      </c>
      <c r="Q247" s="203">
        <v>4966</v>
      </c>
      <c r="R247" s="203">
        <v>4966</v>
      </c>
      <c r="S247" s="203">
        <v>4966</v>
      </c>
      <c r="T247" s="204">
        <v>4966</v>
      </c>
      <c r="U247" s="202">
        <v>4966</v>
      </c>
      <c r="V247" s="201">
        <v>4966</v>
      </c>
      <c r="W247" s="203">
        <v>4966</v>
      </c>
      <c r="X247" s="204">
        <v>4966</v>
      </c>
      <c r="Y247" s="204">
        <v>4966</v>
      </c>
      <c r="Z247" s="204">
        <v>4966</v>
      </c>
      <c r="AA247" s="202">
        <v>4966</v>
      </c>
      <c r="AB247" s="203">
        <v>4966</v>
      </c>
      <c r="AC247" s="204">
        <v>4966</v>
      </c>
      <c r="AD247" s="201">
        <v>4966</v>
      </c>
      <c r="AE247" s="201">
        <v>4966</v>
      </c>
      <c r="AF247" s="201">
        <v>4966</v>
      </c>
      <c r="AG247" s="202">
        <v>4966</v>
      </c>
      <c r="AH247" s="203">
        <v>4966</v>
      </c>
      <c r="AI247" s="202">
        <v>4966</v>
      </c>
      <c r="AJ247" s="203">
        <v>4966</v>
      </c>
      <c r="AK247" s="203">
        <v>4966</v>
      </c>
      <c r="AL247" s="203">
        <v>4966</v>
      </c>
      <c r="AM247" s="203">
        <v>4966</v>
      </c>
      <c r="AN247" s="204">
        <v>4966</v>
      </c>
      <c r="AO247" s="202">
        <v>4966</v>
      </c>
      <c r="AP247" s="205">
        <v>4966</v>
      </c>
      <c r="AQ247" s="50">
        <v>4966</v>
      </c>
      <c r="AR247" s="205">
        <v>4966</v>
      </c>
      <c r="AS247" s="205">
        <v>4966</v>
      </c>
      <c r="AT247" s="205">
        <v>4966</v>
      </c>
      <c r="AU247" s="205">
        <v>4966</v>
      </c>
      <c r="AV247" s="205">
        <v>4966</v>
      </c>
      <c r="AW247" s="205">
        <v>4966</v>
      </c>
      <c r="AX247" s="205">
        <v>4966</v>
      </c>
      <c r="AY247" s="205">
        <v>4966</v>
      </c>
      <c r="AZ247" s="206">
        <v>4966</v>
      </c>
      <c r="BA247" s="205">
        <v>4966</v>
      </c>
      <c r="BB247" s="205">
        <v>4966</v>
      </c>
      <c r="BC247" s="205">
        <v>4966</v>
      </c>
      <c r="BD247" s="205">
        <v>4966</v>
      </c>
      <c r="BE247" s="205">
        <v>4966</v>
      </c>
      <c r="BF247" s="205">
        <v>4966</v>
      </c>
      <c r="BG247" s="205">
        <v>4966</v>
      </c>
      <c r="BH247" s="205">
        <v>4966</v>
      </c>
      <c r="BI247" s="205">
        <v>4966</v>
      </c>
      <c r="BJ247" s="205">
        <v>4966</v>
      </c>
      <c r="BK247" s="205">
        <v>4966</v>
      </c>
      <c r="BL247" s="205">
        <v>4966</v>
      </c>
      <c r="BM247" s="205">
        <v>4966</v>
      </c>
      <c r="BN247" s="205">
        <v>4966</v>
      </c>
      <c r="BO247" s="205">
        <v>4966</v>
      </c>
      <c r="BP247" s="205">
        <v>4966</v>
      </c>
      <c r="BQ247" s="205">
        <v>4966</v>
      </c>
      <c r="BR247" s="205">
        <v>4966</v>
      </c>
      <c r="BS247" s="205">
        <v>4966</v>
      </c>
      <c r="BT247" s="205">
        <v>4966</v>
      </c>
      <c r="BU247" s="205">
        <v>4966</v>
      </c>
      <c r="BV247" s="205">
        <v>4966</v>
      </c>
      <c r="BW247" s="205">
        <v>4966</v>
      </c>
      <c r="BX247" s="205">
        <v>4966</v>
      </c>
      <c r="BY247" s="205">
        <v>4966</v>
      </c>
      <c r="BZ247" s="50">
        <v>4966</v>
      </c>
      <c r="CA247" s="205">
        <v>4966</v>
      </c>
      <c r="CB247" s="205">
        <v>4966</v>
      </c>
      <c r="CC247" s="205">
        <v>4966</v>
      </c>
      <c r="CD247" s="205">
        <v>4966</v>
      </c>
      <c r="CE247" s="206">
        <v>4966</v>
      </c>
      <c r="CF247" s="205">
        <v>4966</v>
      </c>
      <c r="CG247" s="207">
        <v>4966</v>
      </c>
      <c r="CH247" s="168"/>
    </row>
    <row r="248" spans="1:86" x14ac:dyDescent="0.35">
      <c r="A248" s="190">
        <v>43914</v>
      </c>
      <c r="B248" s="232">
        <v>4248</v>
      </c>
      <c r="C248" s="203">
        <v>4248</v>
      </c>
      <c r="D248" s="203">
        <v>4248</v>
      </c>
      <c r="E248" s="203">
        <v>4248</v>
      </c>
      <c r="F248" s="204">
        <v>4248</v>
      </c>
      <c r="G248" s="201">
        <v>4248</v>
      </c>
      <c r="H248" s="201">
        <v>4248</v>
      </c>
      <c r="I248" s="201">
        <v>4248</v>
      </c>
      <c r="J248" s="202">
        <v>4248</v>
      </c>
      <c r="K248" s="203">
        <v>4184</v>
      </c>
      <c r="L248" s="204">
        <v>4184</v>
      </c>
      <c r="M248" s="201">
        <v>4184</v>
      </c>
      <c r="N248" s="201">
        <v>4184</v>
      </c>
      <c r="O248" s="203">
        <v>4184</v>
      </c>
      <c r="P248" s="203">
        <v>4184</v>
      </c>
      <c r="Q248" s="203">
        <v>4184</v>
      </c>
      <c r="R248" s="203">
        <v>4184</v>
      </c>
      <c r="S248" s="203">
        <v>4184</v>
      </c>
      <c r="T248" s="204">
        <v>4184</v>
      </c>
      <c r="U248" s="202">
        <v>4184</v>
      </c>
      <c r="V248" s="201">
        <v>4184</v>
      </c>
      <c r="W248" s="203">
        <v>4184</v>
      </c>
      <c r="X248" s="204">
        <v>4184</v>
      </c>
      <c r="Y248" s="204">
        <v>4184</v>
      </c>
      <c r="Z248" s="204">
        <v>4184</v>
      </c>
      <c r="AA248" s="202">
        <v>4184</v>
      </c>
      <c r="AB248" s="203">
        <v>4184</v>
      </c>
      <c r="AC248" s="204">
        <v>4184</v>
      </c>
      <c r="AD248" s="201">
        <v>4184</v>
      </c>
      <c r="AE248" s="201">
        <v>4184</v>
      </c>
      <c r="AF248" s="201">
        <v>4184</v>
      </c>
      <c r="AG248" s="202">
        <v>4184</v>
      </c>
      <c r="AH248" s="203">
        <v>4184</v>
      </c>
      <c r="AI248" s="202">
        <v>4184</v>
      </c>
      <c r="AJ248" s="203">
        <v>4184</v>
      </c>
      <c r="AK248" s="203">
        <v>4184</v>
      </c>
      <c r="AL248" s="203">
        <v>4184</v>
      </c>
      <c r="AM248" s="203">
        <v>4184</v>
      </c>
      <c r="AN248" s="204">
        <v>4184</v>
      </c>
      <c r="AO248" s="202">
        <v>4184</v>
      </c>
      <c r="AP248" s="205">
        <v>4184</v>
      </c>
      <c r="AQ248" s="50">
        <v>4184</v>
      </c>
      <c r="AR248" s="205">
        <v>4184</v>
      </c>
      <c r="AS248" s="205">
        <v>4184</v>
      </c>
      <c r="AT248" s="205">
        <v>4184</v>
      </c>
      <c r="AU248" s="205">
        <v>4184</v>
      </c>
      <c r="AV248" s="205">
        <v>4184</v>
      </c>
      <c r="AW248" s="205">
        <v>4184</v>
      </c>
      <c r="AX248" s="205">
        <v>4184</v>
      </c>
      <c r="AY248" s="205">
        <v>4184</v>
      </c>
      <c r="AZ248" s="206">
        <v>4184</v>
      </c>
      <c r="BA248" s="205">
        <v>4184</v>
      </c>
      <c r="BB248" s="205">
        <v>4184</v>
      </c>
      <c r="BC248" s="205">
        <v>4184</v>
      </c>
      <c r="BD248" s="205">
        <v>4184</v>
      </c>
      <c r="BE248" s="205">
        <v>4184</v>
      </c>
      <c r="BF248" s="205">
        <v>4184</v>
      </c>
      <c r="BG248" s="205">
        <v>4184</v>
      </c>
      <c r="BH248" s="205">
        <v>4184</v>
      </c>
      <c r="BI248" s="205">
        <v>4184</v>
      </c>
      <c r="BJ248" s="205">
        <v>4184</v>
      </c>
      <c r="BK248" s="205">
        <v>4184</v>
      </c>
      <c r="BL248" s="205">
        <v>4184</v>
      </c>
      <c r="BM248" s="205">
        <v>4184</v>
      </c>
      <c r="BN248" s="205">
        <v>4184</v>
      </c>
      <c r="BO248" s="205">
        <v>4184</v>
      </c>
      <c r="BP248" s="205">
        <v>4184</v>
      </c>
      <c r="BQ248" s="205">
        <v>4184</v>
      </c>
      <c r="BR248" s="205">
        <v>4184</v>
      </c>
      <c r="BS248" s="205">
        <v>4184</v>
      </c>
      <c r="BT248" s="205">
        <v>4184</v>
      </c>
      <c r="BU248" s="205">
        <v>4184</v>
      </c>
      <c r="BV248" s="205">
        <v>4184</v>
      </c>
      <c r="BW248" s="205">
        <v>4184</v>
      </c>
      <c r="BX248" s="205">
        <v>4184</v>
      </c>
      <c r="BY248" s="205">
        <v>4184</v>
      </c>
      <c r="BZ248" s="50">
        <v>4184</v>
      </c>
      <c r="CA248" s="205">
        <v>4184</v>
      </c>
      <c r="CB248" s="205">
        <v>4184</v>
      </c>
      <c r="CC248" s="205">
        <v>4184</v>
      </c>
      <c r="CD248" s="205">
        <v>4184</v>
      </c>
      <c r="CE248" s="206">
        <v>4184</v>
      </c>
      <c r="CF248" s="205">
        <v>4184</v>
      </c>
      <c r="CG248" s="207">
        <v>4184</v>
      </c>
      <c r="CH248" s="168"/>
    </row>
    <row r="249" spans="1:86" x14ac:dyDescent="0.35">
      <c r="A249" s="190">
        <v>43913</v>
      </c>
      <c r="B249" s="232">
        <v>3535</v>
      </c>
      <c r="C249" s="203">
        <v>3535</v>
      </c>
      <c r="D249" s="203">
        <v>3535</v>
      </c>
      <c r="E249" s="203">
        <v>3535</v>
      </c>
      <c r="F249" s="204">
        <v>3535</v>
      </c>
      <c r="G249" s="201">
        <v>3535</v>
      </c>
      <c r="H249" s="201">
        <v>3535</v>
      </c>
      <c r="I249" s="201">
        <v>3535</v>
      </c>
      <c r="J249" s="202">
        <v>3535</v>
      </c>
      <c r="K249" s="203">
        <v>3477</v>
      </c>
      <c r="L249" s="204">
        <v>3477</v>
      </c>
      <c r="M249" s="201">
        <v>3477</v>
      </c>
      <c r="N249" s="201">
        <v>3477</v>
      </c>
      <c r="O249" s="203">
        <v>3477</v>
      </c>
      <c r="P249" s="203">
        <v>3477</v>
      </c>
      <c r="Q249" s="203">
        <v>3477</v>
      </c>
      <c r="R249" s="203">
        <v>3477</v>
      </c>
      <c r="S249" s="203">
        <v>3477</v>
      </c>
      <c r="T249" s="204">
        <v>3477</v>
      </c>
      <c r="U249" s="202">
        <v>3477</v>
      </c>
      <c r="V249" s="201">
        <v>3477</v>
      </c>
      <c r="W249" s="203">
        <v>3477</v>
      </c>
      <c r="X249" s="204">
        <v>3477</v>
      </c>
      <c r="Y249" s="204">
        <v>3477</v>
      </c>
      <c r="Z249" s="204">
        <v>3477</v>
      </c>
      <c r="AA249" s="202">
        <v>3477</v>
      </c>
      <c r="AB249" s="203">
        <v>3477</v>
      </c>
      <c r="AC249" s="204">
        <v>3477</v>
      </c>
      <c r="AD249" s="201">
        <v>3477</v>
      </c>
      <c r="AE249" s="201">
        <v>3477</v>
      </c>
      <c r="AF249" s="201">
        <v>3477</v>
      </c>
      <c r="AG249" s="202">
        <v>3477</v>
      </c>
      <c r="AH249" s="203">
        <v>3477</v>
      </c>
      <c r="AI249" s="202">
        <v>3477</v>
      </c>
      <c r="AJ249" s="203">
        <v>3477</v>
      </c>
      <c r="AK249" s="203">
        <v>3477</v>
      </c>
      <c r="AL249" s="203">
        <v>3477</v>
      </c>
      <c r="AM249" s="203">
        <v>3477</v>
      </c>
      <c r="AN249" s="204">
        <v>3477</v>
      </c>
      <c r="AO249" s="202">
        <v>3477</v>
      </c>
      <c r="AP249" s="205">
        <v>3477</v>
      </c>
      <c r="AQ249" s="50">
        <v>3477</v>
      </c>
      <c r="AR249" s="205">
        <v>3477</v>
      </c>
      <c r="AS249" s="205">
        <v>3477</v>
      </c>
      <c r="AT249" s="205">
        <v>3477</v>
      </c>
      <c r="AU249" s="205">
        <v>3477</v>
      </c>
      <c r="AV249" s="205">
        <v>3477</v>
      </c>
      <c r="AW249" s="205">
        <v>3477</v>
      </c>
      <c r="AX249" s="205">
        <v>3477</v>
      </c>
      <c r="AY249" s="205">
        <v>3477</v>
      </c>
      <c r="AZ249" s="206">
        <v>3477</v>
      </c>
      <c r="BA249" s="205">
        <v>3477</v>
      </c>
      <c r="BB249" s="205">
        <v>3477</v>
      </c>
      <c r="BC249" s="205">
        <v>3477</v>
      </c>
      <c r="BD249" s="205">
        <v>3477</v>
      </c>
      <c r="BE249" s="205">
        <v>3477</v>
      </c>
      <c r="BF249" s="205">
        <v>3477</v>
      </c>
      <c r="BG249" s="205">
        <v>3477</v>
      </c>
      <c r="BH249" s="205">
        <v>3477</v>
      </c>
      <c r="BI249" s="205">
        <v>3477</v>
      </c>
      <c r="BJ249" s="205">
        <v>3477</v>
      </c>
      <c r="BK249" s="205">
        <v>3477</v>
      </c>
      <c r="BL249" s="205">
        <v>3477</v>
      </c>
      <c r="BM249" s="205">
        <v>3477</v>
      </c>
      <c r="BN249" s="205">
        <v>3477</v>
      </c>
      <c r="BO249" s="205">
        <v>3477</v>
      </c>
      <c r="BP249" s="205">
        <v>3477</v>
      </c>
      <c r="BQ249" s="205">
        <v>3477</v>
      </c>
      <c r="BR249" s="205">
        <v>3477</v>
      </c>
      <c r="BS249" s="205">
        <v>3477</v>
      </c>
      <c r="BT249" s="205">
        <v>3477</v>
      </c>
      <c r="BU249" s="205">
        <v>3477</v>
      </c>
      <c r="BV249" s="205">
        <v>3477</v>
      </c>
      <c r="BW249" s="205">
        <v>3477</v>
      </c>
      <c r="BX249" s="205">
        <v>3477</v>
      </c>
      <c r="BY249" s="205">
        <v>3477</v>
      </c>
      <c r="BZ249" s="50">
        <v>3477</v>
      </c>
      <c r="CA249" s="205">
        <v>3477</v>
      </c>
      <c r="CB249" s="205">
        <v>3477</v>
      </c>
      <c r="CC249" s="205">
        <v>3477</v>
      </c>
      <c r="CD249" s="205">
        <v>3477</v>
      </c>
      <c r="CE249" s="206">
        <v>3477</v>
      </c>
      <c r="CF249" s="205">
        <v>3477</v>
      </c>
      <c r="CG249" s="207">
        <v>3477</v>
      </c>
      <c r="CH249" s="168"/>
    </row>
    <row r="250" spans="1:86" x14ac:dyDescent="0.35">
      <c r="A250" s="190">
        <v>43912</v>
      </c>
      <c r="B250" s="232">
        <v>2856</v>
      </c>
      <c r="C250" s="203">
        <v>2856</v>
      </c>
      <c r="D250" s="203">
        <v>2856</v>
      </c>
      <c r="E250" s="203">
        <v>2856</v>
      </c>
      <c r="F250" s="204">
        <v>2856</v>
      </c>
      <c r="G250" s="201">
        <v>2856</v>
      </c>
      <c r="H250" s="201">
        <v>2856</v>
      </c>
      <c r="I250" s="201">
        <v>2856</v>
      </c>
      <c r="J250" s="202">
        <v>2856</v>
      </c>
      <c r="K250" s="203">
        <v>2818</v>
      </c>
      <c r="L250" s="204">
        <v>2818</v>
      </c>
      <c r="M250" s="201">
        <v>2818</v>
      </c>
      <c r="N250" s="201">
        <v>2818</v>
      </c>
      <c r="O250" s="203">
        <v>2818</v>
      </c>
      <c r="P250" s="203">
        <v>2818</v>
      </c>
      <c r="Q250" s="203">
        <v>2818</v>
      </c>
      <c r="R250" s="203">
        <v>2818</v>
      </c>
      <c r="S250" s="203">
        <v>2818</v>
      </c>
      <c r="T250" s="204">
        <v>2818</v>
      </c>
      <c r="U250" s="202">
        <v>2818</v>
      </c>
      <c r="V250" s="201">
        <v>2818</v>
      </c>
      <c r="W250" s="203">
        <v>2818</v>
      </c>
      <c r="X250" s="204">
        <v>2818</v>
      </c>
      <c r="Y250" s="204">
        <v>2818</v>
      </c>
      <c r="Z250" s="204">
        <v>2818</v>
      </c>
      <c r="AA250" s="202">
        <v>2818</v>
      </c>
      <c r="AB250" s="203">
        <v>2818</v>
      </c>
      <c r="AC250" s="204">
        <v>2818</v>
      </c>
      <c r="AD250" s="201">
        <v>2818</v>
      </c>
      <c r="AE250" s="201">
        <v>2818</v>
      </c>
      <c r="AF250" s="201">
        <v>2818</v>
      </c>
      <c r="AG250" s="202">
        <v>2818</v>
      </c>
      <c r="AH250" s="203">
        <v>2818</v>
      </c>
      <c r="AI250" s="202">
        <v>2818</v>
      </c>
      <c r="AJ250" s="203">
        <v>2818</v>
      </c>
      <c r="AK250" s="203">
        <v>2818</v>
      </c>
      <c r="AL250" s="203">
        <v>2818</v>
      </c>
      <c r="AM250" s="203">
        <v>2818</v>
      </c>
      <c r="AN250" s="204">
        <v>2818</v>
      </c>
      <c r="AO250" s="202">
        <v>2818</v>
      </c>
      <c r="AP250" s="205">
        <v>2818</v>
      </c>
      <c r="AQ250" s="50">
        <v>2818</v>
      </c>
      <c r="AR250" s="205">
        <v>2818</v>
      </c>
      <c r="AS250" s="205">
        <v>2818</v>
      </c>
      <c r="AT250" s="205">
        <v>2818</v>
      </c>
      <c r="AU250" s="205">
        <v>2818</v>
      </c>
      <c r="AV250" s="205">
        <v>2818</v>
      </c>
      <c r="AW250" s="205">
        <v>2818</v>
      </c>
      <c r="AX250" s="205">
        <v>2818</v>
      </c>
      <c r="AY250" s="205">
        <v>2818</v>
      </c>
      <c r="AZ250" s="206">
        <v>2818</v>
      </c>
      <c r="BA250" s="205">
        <v>2818</v>
      </c>
      <c r="BB250" s="205">
        <v>2818</v>
      </c>
      <c r="BC250" s="205">
        <v>2818</v>
      </c>
      <c r="BD250" s="205">
        <v>2818</v>
      </c>
      <c r="BE250" s="205">
        <v>2818</v>
      </c>
      <c r="BF250" s="205">
        <v>2818</v>
      </c>
      <c r="BG250" s="205">
        <v>2818</v>
      </c>
      <c r="BH250" s="205">
        <v>2818</v>
      </c>
      <c r="BI250" s="205">
        <v>2818</v>
      </c>
      <c r="BJ250" s="205">
        <v>2818</v>
      </c>
      <c r="BK250" s="205">
        <v>2818</v>
      </c>
      <c r="BL250" s="205">
        <v>2818</v>
      </c>
      <c r="BM250" s="205">
        <v>2818</v>
      </c>
      <c r="BN250" s="205">
        <v>2818</v>
      </c>
      <c r="BO250" s="205">
        <v>2818</v>
      </c>
      <c r="BP250" s="205">
        <v>2818</v>
      </c>
      <c r="BQ250" s="205">
        <v>2818</v>
      </c>
      <c r="BR250" s="205">
        <v>2818</v>
      </c>
      <c r="BS250" s="205">
        <v>2818</v>
      </c>
      <c r="BT250" s="205">
        <v>2818</v>
      </c>
      <c r="BU250" s="205">
        <v>2818</v>
      </c>
      <c r="BV250" s="205">
        <v>2818</v>
      </c>
      <c r="BW250" s="205">
        <v>2818</v>
      </c>
      <c r="BX250" s="205">
        <v>2818</v>
      </c>
      <c r="BY250" s="205">
        <v>2818</v>
      </c>
      <c r="BZ250" s="50">
        <v>2818</v>
      </c>
      <c r="CA250" s="205">
        <v>2818</v>
      </c>
      <c r="CB250" s="205">
        <v>2818</v>
      </c>
      <c r="CC250" s="205">
        <v>2818</v>
      </c>
      <c r="CD250" s="205">
        <v>2818</v>
      </c>
      <c r="CE250" s="206">
        <v>2818</v>
      </c>
      <c r="CF250" s="205">
        <v>2818</v>
      </c>
      <c r="CG250" s="207">
        <v>2818</v>
      </c>
      <c r="CH250" s="168"/>
    </row>
    <row r="251" spans="1:86" x14ac:dyDescent="0.35">
      <c r="A251" s="190">
        <v>43911</v>
      </c>
      <c r="B251" s="232">
        <v>2315</v>
      </c>
      <c r="C251" s="203">
        <v>2315</v>
      </c>
      <c r="D251" s="203">
        <v>2315</v>
      </c>
      <c r="E251" s="203">
        <v>2315</v>
      </c>
      <c r="F251" s="204">
        <v>2315</v>
      </c>
      <c r="G251" s="201">
        <v>2315</v>
      </c>
      <c r="H251" s="201">
        <v>2315</v>
      </c>
      <c r="I251" s="201">
        <v>2315</v>
      </c>
      <c r="J251" s="202">
        <v>2315</v>
      </c>
      <c r="K251" s="203">
        <v>2283</v>
      </c>
      <c r="L251" s="204">
        <v>2283</v>
      </c>
      <c r="M251" s="201">
        <v>2283</v>
      </c>
      <c r="N251" s="201">
        <v>2283</v>
      </c>
      <c r="O251" s="203">
        <v>2283</v>
      </c>
      <c r="P251" s="203">
        <v>2283</v>
      </c>
      <c r="Q251" s="203">
        <v>2283</v>
      </c>
      <c r="R251" s="203">
        <v>2283</v>
      </c>
      <c r="S251" s="203">
        <v>2283</v>
      </c>
      <c r="T251" s="204">
        <v>2283</v>
      </c>
      <c r="U251" s="202">
        <v>2283</v>
      </c>
      <c r="V251" s="201">
        <v>2283</v>
      </c>
      <c r="W251" s="203">
        <v>2283</v>
      </c>
      <c r="X251" s="204">
        <v>2283</v>
      </c>
      <c r="Y251" s="204">
        <v>2283</v>
      </c>
      <c r="Z251" s="204">
        <v>2283</v>
      </c>
      <c r="AA251" s="202">
        <v>2283</v>
      </c>
      <c r="AB251" s="203">
        <v>2283</v>
      </c>
      <c r="AC251" s="204">
        <v>2283</v>
      </c>
      <c r="AD251" s="201">
        <v>2283</v>
      </c>
      <c r="AE251" s="201">
        <v>2283</v>
      </c>
      <c r="AF251" s="201">
        <v>2283</v>
      </c>
      <c r="AG251" s="202">
        <v>2283</v>
      </c>
      <c r="AH251" s="203">
        <v>2283</v>
      </c>
      <c r="AI251" s="202">
        <v>2283</v>
      </c>
      <c r="AJ251" s="203">
        <v>2283</v>
      </c>
      <c r="AK251" s="203">
        <v>2283</v>
      </c>
      <c r="AL251" s="203">
        <v>2283</v>
      </c>
      <c r="AM251" s="203">
        <v>2283</v>
      </c>
      <c r="AN251" s="204">
        <v>2283</v>
      </c>
      <c r="AO251" s="202">
        <v>2283</v>
      </c>
      <c r="AP251" s="205">
        <v>2283</v>
      </c>
      <c r="AQ251" s="50">
        <v>2283</v>
      </c>
      <c r="AR251" s="205">
        <v>2283</v>
      </c>
      <c r="AS251" s="205">
        <v>2283</v>
      </c>
      <c r="AT251" s="205">
        <v>2283</v>
      </c>
      <c r="AU251" s="205">
        <v>2283</v>
      </c>
      <c r="AV251" s="205">
        <v>2283</v>
      </c>
      <c r="AW251" s="205">
        <v>2283</v>
      </c>
      <c r="AX251" s="205">
        <v>2283</v>
      </c>
      <c r="AY251" s="205">
        <v>2283</v>
      </c>
      <c r="AZ251" s="206">
        <v>2283</v>
      </c>
      <c r="BA251" s="205">
        <v>2283</v>
      </c>
      <c r="BB251" s="205">
        <v>2283</v>
      </c>
      <c r="BC251" s="205">
        <v>2283</v>
      </c>
      <c r="BD251" s="205">
        <v>2283</v>
      </c>
      <c r="BE251" s="205">
        <v>2283</v>
      </c>
      <c r="BF251" s="205">
        <v>2283</v>
      </c>
      <c r="BG251" s="205">
        <v>2283</v>
      </c>
      <c r="BH251" s="205">
        <v>2283</v>
      </c>
      <c r="BI251" s="205">
        <v>2283</v>
      </c>
      <c r="BJ251" s="205">
        <v>2283</v>
      </c>
      <c r="BK251" s="205">
        <v>2283</v>
      </c>
      <c r="BL251" s="205">
        <v>2283</v>
      </c>
      <c r="BM251" s="205">
        <v>2283</v>
      </c>
      <c r="BN251" s="205">
        <v>2283</v>
      </c>
      <c r="BO251" s="205">
        <v>2283</v>
      </c>
      <c r="BP251" s="205">
        <v>2283</v>
      </c>
      <c r="BQ251" s="205">
        <v>2283</v>
      </c>
      <c r="BR251" s="205">
        <v>2283</v>
      </c>
      <c r="BS251" s="205">
        <v>2283</v>
      </c>
      <c r="BT251" s="205">
        <v>2283</v>
      </c>
      <c r="BU251" s="205">
        <v>2283</v>
      </c>
      <c r="BV251" s="205">
        <v>2283</v>
      </c>
      <c r="BW251" s="205">
        <v>2283</v>
      </c>
      <c r="BX251" s="205">
        <v>2283</v>
      </c>
      <c r="BY251" s="205">
        <v>2283</v>
      </c>
      <c r="BZ251" s="50">
        <v>2283</v>
      </c>
      <c r="CA251" s="205">
        <v>2283</v>
      </c>
      <c r="CB251" s="205">
        <v>2283</v>
      </c>
      <c r="CC251" s="205">
        <v>2283</v>
      </c>
      <c r="CD251" s="205">
        <v>2283</v>
      </c>
      <c r="CE251" s="206">
        <v>2283</v>
      </c>
      <c r="CF251" s="205">
        <v>2283</v>
      </c>
      <c r="CG251" s="207">
        <v>2283</v>
      </c>
      <c r="CH251" s="168"/>
    </row>
    <row r="252" spans="1:86" x14ac:dyDescent="0.35">
      <c r="A252" s="190">
        <v>43910</v>
      </c>
      <c r="B252" s="232">
        <v>1814</v>
      </c>
      <c r="C252" s="203">
        <v>1814</v>
      </c>
      <c r="D252" s="203">
        <v>1814</v>
      </c>
      <c r="E252" s="203">
        <v>1814</v>
      </c>
      <c r="F252" s="204">
        <v>1814</v>
      </c>
      <c r="G252" s="201">
        <v>1814</v>
      </c>
      <c r="H252" s="201">
        <v>1814</v>
      </c>
      <c r="I252" s="201">
        <v>1814</v>
      </c>
      <c r="J252" s="202">
        <v>1814</v>
      </c>
      <c r="K252" s="203">
        <v>1789</v>
      </c>
      <c r="L252" s="204">
        <v>1789</v>
      </c>
      <c r="M252" s="201">
        <v>1789</v>
      </c>
      <c r="N252" s="201">
        <v>1789</v>
      </c>
      <c r="O252" s="203">
        <v>1789</v>
      </c>
      <c r="P252" s="203">
        <v>1789</v>
      </c>
      <c r="Q252" s="203">
        <v>1789</v>
      </c>
      <c r="R252" s="203">
        <v>1789</v>
      </c>
      <c r="S252" s="203">
        <v>1789</v>
      </c>
      <c r="T252" s="204">
        <v>1789</v>
      </c>
      <c r="U252" s="202">
        <v>1789</v>
      </c>
      <c r="V252" s="201">
        <v>1789</v>
      </c>
      <c r="W252" s="203">
        <v>1789</v>
      </c>
      <c r="X252" s="204">
        <v>1789</v>
      </c>
      <c r="Y252" s="204">
        <v>1789</v>
      </c>
      <c r="Z252" s="204">
        <v>1789</v>
      </c>
      <c r="AA252" s="202">
        <v>1789</v>
      </c>
      <c r="AB252" s="203">
        <v>1789</v>
      </c>
      <c r="AC252" s="204">
        <v>1789</v>
      </c>
      <c r="AD252" s="201">
        <v>1789</v>
      </c>
      <c r="AE252" s="201">
        <v>1789</v>
      </c>
      <c r="AF252" s="201">
        <v>1789</v>
      </c>
      <c r="AG252" s="202">
        <v>1789</v>
      </c>
      <c r="AH252" s="203">
        <v>1789</v>
      </c>
      <c r="AI252" s="202">
        <v>1789</v>
      </c>
      <c r="AJ252" s="203">
        <v>1789</v>
      </c>
      <c r="AK252" s="203">
        <v>1789</v>
      </c>
      <c r="AL252" s="203">
        <v>1789</v>
      </c>
      <c r="AM252" s="203">
        <v>1789</v>
      </c>
      <c r="AN252" s="204">
        <v>1789</v>
      </c>
      <c r="AO252" s="202">
        <v>1789</v>
      </c>
      <c r="AP252" s="205">
        <v>1789</v>
      </c>
      <c r="AQ252" s="50">
        <v>1789</v>
      </c>
      <c r="AR252" s="205">
        <v>1789</v>
      </c>
      <c r="AS252" s="205">
        <v>1789</v>
      </c>
      <c r="AT252" s="205">
        <v>1789</v>
      </c>
      <c r="AU252" s="205">
        <v>1789</v>
      </c>
      <c r="AV252" s="205">
        <v>1789</v>
      </c>
      <c r="AW252" s="205">
        <v>1789</v>
      </c>
      <c r="AX252" s="205">
        <v>1789</v>
      </c>
      <c r="AY252" s="205">
        <v>1789</v>
      </c>
      <c r="AZ252" s="206">
        <v>1789</v>
      </c>
      <c r="BA252" s="205">
        <v>1789</v>
      </c>
      <c r="BB252" s="205">
        <v>1789</v>
      </c>
      <c r="BC252" s="205">
        <v>1789</v>
      </c>
      <c r="BD252" s="205">
        <v>1789</v>
      </c>
      <c r="BE252" s="205">
        <v>1789</v>
      </c>
      <c r="BF252" s="205">
        <v>1789</v>
      </c>
      <c r="BG252" s="205">
        <v>1789</v>
      </c>
      <c r="BH252" s="205">
        <v>1789</v>
      </c>
      <c r="BI252" s="205">
        <v>1789</v>
      </c>
      <c r="BJ252" s="205">
        <v>1789</v>
      </c>
      <c r="BK252" s="205">
        <v>1789</v>
      </c>
      <c r="BL252" s="205">
        <v>1789</v>
      </c>
      <c r="BM252" s="205">
        <v>1789</v>
      </c>
      <c r="BN252" s="205">
        <v>1789</v>
      </c>
      <c r="BO252" s="205">
        <v>1789</v>
      </c>
      <c r="BP252" s="205">
        <v>1789</v>
      </c>
      <c r="BQ252" s="205">
        <v>1789</v>
      </c>
      <c r="BR252" s="205">
        <v>1789</v>
      </c>
      <c r="BS252" s="205">
        <v>1789</v>
      </c>
      <c r="BT252" s="205">
        <v>1789</v>
      </c>
      <c r="BU252" s="205">
        <v>1789</v>
      </c>
      <c r="BV252" s="205">
        <v>1789</v>
      </c>
      <c r="BW252" s="205">
        <v>1789</v>
      </c>
      <c r="BX252" s="205">
        <v>1789</v>
      </c>
      <c r="BY252" s="205">
        <v>1789</v>
      </c>
      <c r="BZ252" s="50">
        <v>1789</v>
      </c>
      <c r="CA252" s="205">
        <v>1789</v>
      </c>
      <c r="CB252" s="205">
        <v>1789</v>
      </c>
      <c r="CC252" s="205">
        <v>1789</v>
      </c>
      <c r="CD252" s="205">
        <v>1789</v>
      </c>
      <c r="CE252" s="206">
        <v>1789</v>
      </c>
      <c r="CF252" s="205">
        <v>1789</v>
      </c>
      <c r="CG252" s="207">
        <v>1789</v>
      </c>
      <c r="CH252" s="168"/>
    </row>
    <row r="253" spans="1:86" x14ac:dyDescent="0.35">
      <c r="A253" s="190">
        <v>43909</v>
      </c>
      <c r="B253" s="232">
        <v>1386</v>
      </c>
      <c r="C253" s="203">
        <v>1386</v>
      </c>
      <c r="D253" s="203">
        <v>1386</v>
      </c>
      <c r="E253" s="203">
        <v>1386</v>
      </c>
      <c r="F253" s="204">
        <v>1386</v>
      </c>
      <c r="G253" s="201">
        <v>1386</v>
      </c>
      <c r="H253" s="201">
        <v>1386</v>
      </c>
      <c r="I253" s="201">
        <v>1386</v>
      </c>
      <c r="J253" s="202">
        <v>1386</v>
      </c>
      <c r="K253" s="203">
        <v>1371</v>
      </c>
      <c r="L253" s="204">
        <v>1371</v>
      </c>
      <c r="M253" s="201">
        <v>1371</v>
      </c>
      <c r="N253" s="201">
        <v>1371</v>
      </c>
      <c r="O253" s="203">
        <v>1371</v>
      </c>
      <c r="P253" s="203">
        <v>1371</v>
      </c>
      <c r="Q253" s="203">
        <v>1371</v>
      </c>
      <c r="R253" s="203">
        <v>1371</v>
      </c>
      <c r="S253" s="203">
        <v>1371</v>
      </c>
      <c r="T253" s="204">
        <v>1371</v>
      </c>
      <c r="U253" s="202">
        <v>1371</v>
      </c>
      <c r="V253" s="201">
        <v>1371</v>
      </c>
      <c r="W253" s="203">
        <v>1371</v>
      </c>
      <c r="X253" s="204">
        <v>1371</v>
      </c>
      <c r="Y253" s="204">
        <v>1371</v>
      </c>
      <c r="Z253" s="204">
        <v>1371</v>
      </c>
      <c r="AA253" s="202">
        <v>1371</v>
      </c>
      <c r="AB253" s="203">
        <v>1371</v>
      </c>
      <c r="AC253" s="204">
        <v>1371</v>
      </c>
      <c r="AD253" s="201">
        <v>1371</v>
      </c>
      <c r="AE253" s="201">
        <v>1371</v>
      </c>
      <c r="AF253" s="201">
        <v>1371</v>
      </c>
      <c r="AG253" s="202">
        <v>1371</v>
      </c>
      <c r="AH253" s="203">
        <v>1371</v>
      </c>
      <c r="AI253" s="202">
        <v>1371</v>
      </c>
      <c r="AJ253" s="203">
        <v>1371</v>
      </c>
      <c r="AK253" s="203">
        <v>1371</v>
      </c>
      <c r="AL253" s="203">
        <v>1371</v>
      </c>
      <c r="AM253" s="203">
        <v>1371</v>
      </c>
      <c r="AN253" s="204">
        <v>1371</v>
      </c>
      <c r="AO253" s="202">
        <v>1371</v>
      </c>
      <c r="AP253" s="205">
        <v>1371</v>
      </c>
      <c r="AQ253" s="50">
        <v>1371</v>
      </c>
      <c r="AR253" s="205">
        <v>1371</v>
      </c>
      <c r="AS253" s="205">
        <v>1371</v>
      </c>
      <c r="AT253" s="205">
        <v>1371</v>
      </c>
      <c r="AU253" s="205">
        <v>1371</v>
      </c>
      <c r="AV253" s="205">
        <v>1371</v>
      </c>
      <c r="AW253" s="205">
        <v>1371</v>
      </c>
      <c r="AX253" s="205">
        <v>1371</v>
      </c>
      <c r="AY253" s="205">
        <v>1371</v>
      </c>
      <c r="AZ253" s="206">
        <v>1371</v>
      </c>
      <c r="BA253" s="205">
        <v>1371</v>
      </c>
      <c r="BB253" s="205">
        <v>1371</v>
      </c>
      <c r="BC253" s="205">
        <v>1371</v>
      </c>
      <c r="BD253" s="205">
        <v>1371</v>
      </c>
      <c r="BE253" s="205">
        <v>1371</v>
      </c>
      <c r="BF253" s="205">
        <v>1371</v>
      </c>
      <c r="BG253" s="205">
        <v>1371</v>
      </c>
      <c r="BH253" s="205">
        <v>1371</v>
      </c>
      <c r="BI253" s="205">
        <v>1371</v>
      </c>
      <c r="BJ253" s="205">
        <v>1371</v>
      </c>
      <c r="BK253" s="205">
        <v>1371</v>
      </c>
      <c r="BL253" s="205">
        <v>1371</v>
      </c>
      <c r="BM253" s="205">
        <v>1371</v>
      </c>
      <c r="BN253" s="205">
        <v>1371</v>
      </c>
      <c r="BO253" s="205">
        <v>1371</v>
      </c>
      <c r="BP253" s="205">
        <v>1371</v>
      </c>
      <c r="BQ253" s="205">
        <v>1371</v>
      </c>
      <c r="BR253" s="205">
        <v>1371</v>
      </c>
      <c r="BS253" s="205">
        <v>1371</v>
      </c>
      <c r="BT253" s="205">
        <v>1371</v>
      </c>
      <c r="BU253" s="205">
        <v>1371</v>
      </c>
      <c r="BV253" s="205">
        <v>1371</v>
      </c>
      <c r="BW253" s="205">
        <v>1371</v>
      </c>
      <c r="BX253" s="205">
        <v>1371</v>
      </c>
      <c r="BY253" s="205">
        <v>1371</v>
      </c>
      <c r="BZ253" s="50">
        <v>1371</v>
      </c>
      <c r="CA253" s="205">
        <v>1371</v>
      </c>
      <c r="CB253" s="205">
        <v>1371</v>
      </c>
      <c r="CC253" s="205">
        <v>1371</v>
      </c>
      <c r="CD253" s="205">
        <v>1371</v>
      </c>
      <c r="CE253" s="206">
        <v>1371</v>
      </c>
      <c r="CF253" s="205">
        <v>1371</v>
      </c>
      <c r="CG253" s="207">
        <v>1371</v>
      </c>
      <c r="CH253" s="168"/>
    </row>
    <row r="254" spans="1:86" x14ac:dyDescent="0.35">
      <c r="A254" s="190">
        <v>43908</v>
      </c>
      <c r="B254" s="232">
        <v>1072</v>
      </c>
      <c r="C254" s="203">
        <v>1072</v>
      </c>
      <c r="D254" s="203">
        <v>1072</v>
      </c>
      <c r="E254" s="203">
        <v>1072</v>
      </c>
      <c r="F254" s="204">
        <v>1072</v>
      </c>
      <c r="G254" s="201">
        <v>1072</v>
      </c>
      <c r="H254" s="201">
        <v>1072</v>
      </c>
      <c r="I254" s="201">
        <v>1072</v>
      </c>
      <c r="J254" s="202">
        <v>1072</v>
      </c>
      <c r="K254" s="203">
        <v>1064</v>
      </c>
      <c r="L254" s="204">
        <v>1064</v>
      </c>
      <c r="M254" s="201">
        <v>1064</v>
      </c>
      <c r="N254" s="201">
        <v>1064</v>
      </c>
      <c r="O254" s="203">
        <v>1064</v>
      </c>
      <c r="P254" s="203">
        <v>1064</v>
      </c>
      <c r="Q254" s="203">
        <v>1064</v>
      </c>
      <c r="R254" s="203">
        <v>1064</v>
      </c>
      <c r="S254" s="203">
        <v>1064</v>
      </c>
      <c r="T254" s="204">
        <v>1064</v>
      </c>
      <c r="U254" s="202">
        <v>1064</v>
      </c>
      <c r="V254" s="201">
        <v>1064</v>
      </c>
      <c r="W254" s="203">
        <v>1064</v>
      </c>
      <c r="X254" s="204">
        <v>1064</v>
      </c>
      <c r="Y254" s="204">
        <v>1064</v>
      </c>
      <c r="Z254" s="204">
        <v>1064</v>
      </c>
      <c r="AA254" s="202">
        <v>1064</v>
      </c>
      <c r="AB254" s="203">
        <v>1064</v>
      </c>
      <c r="AC254" s="204">
        <v>1064</v>
      </c>
      <c r="AD254" s="201">
        <v>1064</v>
      </c>
      <c r="AE254" s="201">
        <v>1064</v>
      </c>
      <c r="AF254" s="201">
        <v>1064</v>
      </c>
      <c r="AG254" s="202">
        <v>1064</v>
      </c>
      <c r="AH254" s="203">
        <v>1064</v>
      </c>
      <c r="AI254" s="202">
        <v>1064</v>
      </c>
      <c r="AJ254" s="203">
        <v>1064</v>
      </c>
      <c r="AK254" s="203">
        <v>1064</v>
      </c>
      <c r="AL254" s="203">
        <v>1064</v>
      </c>
      <c r="AM254" s="203">
        <v>1064</v>
      </c>
      <c r="AN254" s="204">
        <v>1064</v>
      </c>
      <c r="AO254" s="202">
        <v>1064</v>
      </c>
      <c r="AP254" s="205">
        <v>1064</v>
      </c>
      <c r="AQ254" s="50">
        <v>1064</v>
      </c>
      <c r="AR254" s="205">
        <v>1064</v>
      </c>
      <c r="AS254" s="205">
        <v>1064</v>
      </c>
      <c r="AT254" s="205">
        <v>1064</v>
      </c>
      <c r="AU254" s="205">
        <v>1064</v>
      </c>
      <c r="AV254" s="205">
        <v>1064</v>
      </c>
      <c r="AW254" s="205">
        <v>1064</v>
      </c>
      <c r="AX254" s="205">
        <v>1064</v>
      </c>
      <c r="AY254" s="205">
        <v>1064</v>
      </c>
      <c r="AZ254" s="206">
        <v>1064</v>
      </c>
      <c r="BA254" s="205">
        <v>1064</v>
      </c>
      <c r="BB254" s="205">
        <v>1064</v>
      </c>
      <c r="BC254" s="205">
        <v>1064</v>
      </c>
      <c r="BD254" s="205">
        <v>1064</v>
      </c>
      <c r="BE254" s="205">
        <v>1064</v>
      </c>
      <c r="BF254" s="205">
        <v>1064</v>
      </c>
      <c r="BG254" s="205">
        <v>1064</v>
      </c>
      <c r="BH254" s="205">
        <v>1064</v>
      </c>
      <c r="BI254" s="205">
        <v>1064</v>
      </c>
      <c r="BJ254" s="205">
        <v>1064</v>
      </c>
      <c r="BK254" s="205">
        <v>1064</v>
      </c>
      <c r="BL254" s="205">
        <v>1064</v>
      </c>
      <c r="BM254" s="205">
        <v>1064</v>
      </c>
      <c r="BN254" s="205">
        <v>1064</v>
      </c>
      <c r="BO254" s="205">
        <v>1064</v>
      </c>
      <c r="BP254" s="205">
        <v>1064</v>
      </c>
      <c r="BQ254" s="205">
        <v>1064</v>
      </c>
      <c r="BR254" s="205">
        <v>1064</v>
      </c>
      <c r="BS254" s="205">
        <v>1064</v>
      </c>
      <c r="BT254" s="205">
        <v>1064</v>
      </c>
      <c r="BU254" s="205">
        <v>1064</v>
      </c>
      <c r="BV254" s="205">
        <v>1064</v>
      </c>
      <c r="BW254" s="205">
        <v>1064</v>
      </c>
      <c r="BX254" s="205">
        <v>1064</v>
      </c>
      <c r="BY254" s="205">
        <v>1064</v>
      </c>
      <c r="BZ254" s="50">
        <v>1064</v>
      </c>
      <c r="CA254" s="205">
        <v>1064</v>
      </c>
      <c r="CB254" s="205">
        <v>1064</v>
      </c>
      <c r="CC254" s="205">
        <v>1064</v>
      </c>
      <c r="CD254" s="205">
        <v>1064</v>
      </c>
      <c r="CE254" s="206">
        <v>1064</v>
      </c>
      <c r="CF254" s="205">
        <v>1064</v>
      </c>
      <c r="CG254" s="207">
        <v>1064</v>
      </c>
      <c r="CH254" s="168"/>
    </row>
    <row r="255" spans="1:86" x14ac:dyDescent="0.35">
      <c r="A255" s="190">
        <v>43907</v>
      </c>
      <c r="B255" s="232">
        <v>834</v>
      </c>
      <c r="C255" s="203">
        <v>834</v>
      </c>
      <c r="D255" s="203">
        <v>834</v>
      </c>
      <c r="E255" s="203">
        <v>834</v>
      </c>
      <c r="F255" s="204">
        <v>834</v>
      </c>
      <c r="G255" s="201">
        <v>834</v>
      </c>
      <c r="H255" s="201">
        <v>834</v>
      </c>
      <c r="I255" s="201">
        <v>834</v>
      </c>
      <c r="J255" s="202">
        <v>834</v>
      </c>
      <c r="K255" s="203">
        <v>830</v>
      </c>
      <c r="L255" s="204">
        <v>830</v>
      </c>
      <c r="M255" s="201">
        <v>830</v>
      </c>
      <c r="N255" s="201">
        <v>830</v>
      </c>
      <c r="O255" s="203">
        <v>830</v>
      </c>
      <c r="P255" s="203">
        <v>830</v>
      </c>
      <c r="Q255" s="203">
        <v>830</v>
      </c>
      <c r="R255" s="203">
        <v>830</v>
      </c>
      <c r="S255" s="203">
        <v>830</v>
      </c>
      <c r="T255" s="204">
        <v>830</v>
      </c>
      <c r="U255" s="202">
        <v>830</v>
      </c>
      <c r="V255" s="201">
        <v>830</v>
      </c>
      <c r="W255" s="203">
        <v>830</v>
      </c>
      <c r="X255" s="204">
        <v>830</v>
      </c>
      <c r="Y255" s="204">
        <v>830</v>
      </c>
      <c r="Z255" s="204">
        <v>830</v>
      </c>
      <c r="AA255" s="202">
        <v>830</v>
      </c>
      <c r="AB255" s="203">
        <v>830</v>
      </c>
      <c r="AC255" s="204">
        <v>830</v>
      </c>
      <c r="AD255" s="201">
        <v>830</v>
      </c>
      <c r="AE255" s="201">
        <v>830</v>
      </c>
      <c r="AF255" s="201">
        <v>830</v>
      </c>
      <c r="AG255" s="202">
        <v>830</v>
      </c>
      <c r="AH255" s="203">
        <v>830</v>
      </c>
      <c r="AI255" s="202">
        <v>830</v>
      </c>
      <c r="AJ255" s="203">
        <v>830</v>
      </c>
      <c r="AK255" s="203">
        <v>830</v>
      </c>
      <c r="AL255" s="203">
        <v>830</v>
      </c>
      <c r="AM255" s="203">
        <v>830</v>
      </c>
      <c r="AN255" s="204">
        <v>830</v>
      </c>
      <c r="AO255" s="202">
        <v>830</v>
      </c>
      <c r="AP255" s="205">
        <v>830</v>
      </c>
      <c r="AQ255" s="50">
        <v>830</v>
      </c>
      <c r="AR255" s="205">
        <v>830</v>
      </c>
      <c r="AS255" s="205">
        <v>830</v>
      </c>
      <c r="AT255" s="205">
        <v>830</v>
      </c>
      <c r="AU255" s="205">
        <v>830</v>
      </c>
      <c r="AV255" s="205">
        <v>830</v>
      </c>
      <c r="AW255" s="205">
        <v>830</v>
      </c>
      <c r="AX255" s="205">
        <v>830</v>
      </c>
      <c r="AY255" s="205">
        <v>830</v>
      </c>
      <c r="AZ255" s="206">
        <v>830</v>
      </c>
      <c r="BA255" s="205">
        <v>830</v>
      </c>
      <c r="BB255" s="205">
        <v>830</v>
      </c>
      <c r="BC255" s="205">
        <v>830</v>
      </c>
      <c r="BD255" s="205">
        <v>830</v>
      </c>
      <c r="BE255" s="205">
        <v>830</v>
      </c>
      <c r="BF255" s="205">
        <v>830</v>
      </c>
      <c r="BG255" s="205">
        <v>830</v>
      </c>
      <c r="BH255" s="205">
        <v>830</v>
      </c>
      <c r="BI255" s="205">
        <v>830</v>
      </c>
      <c r="BJ255" s="205">
        <v>830</v>
      </c>
      <c r="BK255" s="205">
        <v>830</v>
      </c>
      <c r="BL255" s="205">
        <v>830</v>
      </c>
      <c r="BM255" s="205">
        <v>830</v>
      </c>
      <c r="BN255" s="205">
        <v>830</v>
      </c>
      <c r="BO255" s="205">
        <v>830</v>
      </c>
      <c r="BP255" s="205">
        <v>830</v>
      </c>
      <c r="BQ255" s="205">
        <v>830</v>
      </c>
      <c r="BR255" s="205">
        <v>830</v>
      </c>
      <c r="BS255" s="205">
        <v>830</v>
      </c>
      <c r="BT255" s="205">
        <v>830</v>
      </c>
      <c r="BU255" s="205">
        <v>830</v>
      </c>
      <c r="BV255" s="205">
        <v>830</v>
      </c>
      <c r="BW255" s="205">
        <v>830</v>
      </c>
      <c r="BX255" s="205">
        <v>830</v>
      </c>
      <c r="BY255" s="205">
        <v>830</v>
      </c>
      <c r="BZ255" s="50">
        <v>830</v>
      </c>
      <c r="CA255" s="205">
        <v>830</v>
      </c>
      <c r="CB255" s="205">
        <v>830</v>
      </c>
      <c r="CC255" s="205">
        <v>830</v>
      </c>
      <c r="CD255" s="205">
        <v>830</v>
      </c>
      <c r="CE255" s="206">
        <v>830</v>
      </c>
      <c r="CF255" s="205">
        <v>830</v>
      </c>
      <c r="CG255" s="207">
        <v>830</v>
      </c>
      <c r="CH255" s="168"/>
    </row>
    <row r="256" spans="1:86" x14ac:dyDescent="0.35">
      <c r="A256" s="190">
        <v>43906</v>
      </c>
      <c r="B256" s="232">
        <v>648</v>
      </c>
      <c r="C256" s="203">
        <v>648</v>
      </c>
      <c r="D256" s="203">
        <v>648</v>
      </c>
      <c r="E256" s="203">
        <v>648</v>
      </c>
      <c r="F256" s="204">
        <v>648</v>
      </c>
      <c r="G256" s="201">
        <v>648</v>
      </c>
      <c r="H256" s="201">
        <v>648</v>
      </c>
      <c r="I256" s="201">
        <v>648</v>
      </c>
      <c r="J256" s="202">
        <v>648</v>
      </c>
      <c r="K256" s="203">
        <v>644</v>
      </c>
      <c r="L256" s="204">
        <v>644</v>
      </c>
      <c r="M256" s="201">
        <v>644</v>
      </c>
      <c r="N256" s="201">
        <v>644</v>
      </c>
      <c r="O256" s="203">
        <v>644</v>
      </c>
      <c r="P256" s="203">
        <v>644</v>
      </c>
      <c r="Q256" s="203">
        <v>644</v>
      </c>
      <c r="R256" s="203">
        <v>644</v>
      </c>
      <c r="S256" s="203">
        <v>644</v>
      </c>
      <c r="T256" s="204">
        <v>644</v>
      </c>
      <c r="U256" s="202">
        <v>644</v>
      </c>
      <c r="V256" s="201">
        <v>644</v>
      </c>
      <c r="W256" s="203">
        <v>644</v>
      </c>
      <c r="X256" s="204">
        <v>644</v>
      </c>
      <c r="Y256" s="204">
        <v>644</v>
      </c>
      <c r="Z256" s="204">
        <v>644</v>
      </c>
      <c r="AA256" s="202">
        <v>644</v>
      </c>
      <c r="AB256" s="203">
        <v>644</v>
      </c>
      <c r="AC256" s="204">
        <v>644</v>
      </c>
      <c r="AD256" s="201">
        <v>644</v>
      </c>
      <c r="AE256" s="201">
        <v>644</v>
      </c>
      <c r="AF256" s="201">
        <v>644</v>
      </c>
      <c r="AG256" s="202">
        <v>644</v>
      </c>
      <c r="AH256" s="203">
        <v>644</v>
      </c>
      <c r="AI256" s="202">
        <v>644</v>
      </c>
      <c r="AJ256" s="203">
        <v>644</v>
      </c>
      <c r="AK256" s="203">
        <v>644</v>
      </c>
      <c r="AL256" s="203">
        <v>644</v>
      </c>
      <c r="AM256" s="203">
        <v>644</v>
      </c>
      <c r="AN256" s="204">
        <v>644</v>
      </c>
      <c r="AO256" s="202">
        <v>644</v>
      </c>
      <c r="AP256" s="205">
        <v>644</v>
      </c>
      <c r="AQ256" s="50">
        <v>644</v>
      </c>
      <c r="AR256" s="205">
        <v>644</v>
      </c>
      <c r="AS256" s="205">
        <v>644</v>
      </c>
      <c r="AT256" s="205">
        <v>644</v>
      </c>
      <c r="AU256" s="205">
        <v>644</v>
      </c>
      <c r="AV256" s="205">
        <v>644</v>
      </c>
      <c r="AW256" s="205">
        <v>644</v>
      </c>
      <c r="AX256" s="205">
        <v>644</v>
      </c>
      <c r="AY256" s="205">
        <v>644</v>
      </c>
      <c r="AZ256" s="206">
        <v>644</v>
      </c>
      <c r="BA256" s="205">
        <v>644</v>
      </c>
      <c r="BB256" s="205">
        <v>644</v>
      </c>
      <c r="BC256" s="205">
        <v>644</v>
      </c>
      <c r="BD256" s="205">
        <v>644</v>
      </c>
      <c r="BE256" s="205">
        <v>644</v>
      </c>
      <c r="BF256" s="205">
        <v>644</v>
      </c>
      <c r="BG256" s="205">
        <v>644</v>
      </c>
      <c r="BH256" s="205">
        <v>644</v>
      </c>
      <c r="BI256" s="205">
        <v>644</v>
      </c>
      <c r="BJ256" s="205">
        <v>644</v>
      </c>
      <c r="BK256" s="205">
        <v>644</v>
      </c>
      <c r="BL256" s="205">
        <v>644</v>
      </c>
      <c r="BM256" s="205">
        <v>644</v>
      </c>
      <c r="BN256" s="205">
        <v>644</v>
      </c>
      <c r="BO256" s="205">
        <v>644</v>
      </c>
      <c r="BP256" s="205">
        <v>644</v>
      </c>
      <c r="BQ256" s="205">
        <v>644</v>
      </c>
      <c r="BR256" s="205">
        <v>644</v>
      </c>
      <c r="BS256" s="205">
        <v>644</v>
      </c>
      <c r="BT256" s="205">
        <v>644</v>
      </c>
      <c r="BU256" s="205">
        <v>644</v>
      </c>
      <c r="BV256" s="205">
        <v>644</v>
      </c>
      <c r="BW256" s="205">
        <v>644</v>
      </c>
      <c r="BX256" s="205">
        <v>644</v>
      </c>
      <c r="BY256" s="205">
        <v>644</v>
      </c>
      <c r="BZ256" s="50">
        <v>644</v>
      </c>
      <c r="CA256" s="205">
        <v>644</v>
      </c>
      <c r="CB256" s="205">
        <v>644</v>
      </c>
      <c r="CC256" s="205">
        <v>644</v>
      </c>
      <c r="CD256" s="205">
        <v>644</v>
      </c>
      <c r="CE256" s="206">
        <v>644</v>
      </c>
      <c r="CF256" s="205">
        <v>644</v>
      </c>
      <c r="CG256" s="207">
        <v>644</v>
      </c>
      <c r="CH256" s="168"/>
    </row>
    <row r="257" spans="1:86" x14ac:dyDescent="0.35">
      <c r="A257" s="190">
        <v>43905</v>
      </c>
      <c r="B257" s="232">
        <v>470</v>
      </c>
      <c r="C257" s="203">
        <v>470</v>
      </c>
      <c r="D257" s="203">
        <v>470</v>
      </c>
      <c r="E257" s="203">
        <v>470</v>
      </c>
      <c r="F257" s="204">
        <v>470</v>
      </c>
      <c r="G257" s="201">
        <v>470</v>
      </c>
      <c r="H257" s="201">
        <v>470</v>
      </c>
      <c r="I257" s="201">
        <v>470</v>
      </c>
      <c r="J257" s="202">
        <v>470</v>
      </c>
      <c r="K257" s="203">
        <v>468</v>
      </c>
      <c r="L257" s="204">
        <v>468</v>
      </c>
      <c r="M257" s="201">
        <v>468</v>
      </c>
      <c r="N257" s="201">
        <v>468</v>
      </c>
      <c r="O257" s="203">
        <v>468</v>
      </c>
      <c r="P257" s="203">
        <v>468</v>
      </c>
      <c r="Q257" s="203">
        <v>468</v>
      </c>
      <c r="R257" s="203">
        <v>468</v>
      </c>
      <c r="S257" s="203">
        <v>468</v>
      </c>
      <c r="T257" s="204">
        <v>468</v>
      </c>
      <c r="U257" s="202">
        <v>468</v>
      </c>
      <c r="V257" s="201">
        <v>468</v>
      </c>
      <c r="W257" s="203">
        <v>468</v>
      </c>
      <c r="X257" s="204">
        <v>468</v>
      </c>
      <c r="Y257" s="204">
        <v>468</v>
      </c>
      <c r="Z257" s="204">
        <v>468</v>
      </c>
      <c r="AA257" s="202">
        <v>468</v>
      </c>
      <c r="AB257" s="203">
        <v>468</v>
      </c>
      <c r="AC257" s="204">
        <v>468</v>
      </c>
      <c r="AD257" s="201">
        <v>468</v>
      </c>
      <c r="AE257" s="201">
        <v>468</v>
      </c>
      <c r="AF257" s="201">
        <v>468</v>
      </c>
      <c r="AG257" s="202">
        <v>468</v>
      </c>
      <c r="AH257" s="203">
        <v>468</v>
      </c>
      <c r="AI257" s="202">
        <v>468</v>
      </c>
      <c r="AJ257" s="203">
        <v>468</v>
      </c>
      <c r="AK257" s="203">
        <v>468</v>
      </c>
      <c r="AL257" s="203">
        <v>468</v>
      </c>
      <c r="AM257" s="203">
        <v>468</v>
      </c>
      <c r="AN257" s="204">
        <v>468</v>
      </c>
      <c r="AO257" s="202">
        <v>468</v>
      </c>
      <c r="AP257" s="205">
        <v>468</v>
      </c>
      <c r="AQ257" s="50">
        <v>468</v>
      </c>
      <c r="AR257" s="205">
        <v>468</v>
      </c>
      <c r="AS257" s="205">
        <v>468</v>
      </c>
      <c r="AT257" s="205">
        <v>468</v>
      </c>
      <c r="AU257" s="205">
        <v>468</v>
      </c>
      <c r="AV257" s="205">
        <v>468</v>
      </c>
      <c r="AW257" s="205">
        <v>468</v>
      </c>
      <c r="AX257" s="205">
        <v>468</v>
      </c>
      <c r="AY257" s="205">
        <v>468</v>
      </c>
      <c r="AZ257" s="206">
        <v>468</v>
      </c>
      <c r="BA257" s="205">
        <v>468</v>
      </c>
      <c r="BB257" s="205">
        <v>468</v>
      </c>
      <c r="BC257" s="205">
        <v>468</v>
      </c>
      <c r="BD257" s="205">
        <v>468</v>
      </c>
      <c r="BE257" s="205">
        <v>468</v>
      </c>
      <c r="BF257" s="205">
        <v>468</v>
      </c>
      <c r="BG257" s="205">
        <v>468</v>
      </c>
      <c r="BH257" s="205">
        <v>468</v>
      </c>
      <c r="BI257" s="205">
        <v>468</v>
      </c>
      <c r="BJ257" s="205">
        <v>468</v>
      </c>
      <c r="BK257" s="205">
        <v>468</v>
      </c>
      <c r="BL257" s="205">
        <v>468</v>
      </c>
      <c r="BM257" s="205">
        <v>468</v>
      </c>
      <c r="BN257" s="205">
        <v>468</v>
      </c>
      <c r="BO257" s="205">
        <v>468</v>
      </c>
      <c r="BP257" s="205">
        <v>468</v>
      </c>
      <c r="BQ257" s="205">
        <v>468</v>
      </c>
      <c r="BR257" s="205">
        <v>468</v>
      </c>
      <c r="BS257" s="205">
        <v>468</v>
      </c>
      <c r="BT257" s="205">
        <v>468</v>
      </c>
      <c r="BU257" s="205">
        <v>468</v>
      </c>
      <c r="BV257" s="205">
        <v>468</v>
      </c>
      <c r="BW257" s="205">
        <v>468</v>
      </c>
      <c r="BX257" s="205">
        <v>468</v>
      </c>
      <c r="BY257" s="205">
        <v>468</v>
      </c>
      <c r="BZ257" s="50">
        <v>468</v>
      </c>
      <c r="CA257" s="205">
        <v>468</v>
      </c>
      <c r="CB257" s="205">
        <v>468</v>
      </c>
      <c r="CC257" s="205">
        <v>468</v>
      </c>
      <c r="CD257" s="205">
        <v>468</v>
      </c>
      <c r="CE257" s="206">
        <v>468</v>
      </c>
      <c r="CF257" s="205">
        <v>468</v>
      </c>
      <c r="CG257" s="207">
        <v>468</v>
      </c>
      <c r="CH257" s="168"/>
    </row>
    <row r="258" spans="1:86" x14ac:dyDescent="0.35">
      <c r="A258" s="190">
        <v>43904</v>
      </c>
      <c r="B258" s="232">
        <v>341</v>
      </c>
      <c r="C258" s="203">
        <v>341</v>
      </c>
      <c r="D258" s="203">
        <v>341</v>
      </c>
      <c r="E258" s="203">
        <v>341</v>
      </c>
      <c r="F258" s="204">
        <v>341</v>
      </c>
      <c r="G258" s="201">
        <v>341</v>
      </c>
      <c r="H258" s="201">
        <v>341</v>
      </c>
      <c r="I258" s="201">
        <v>341</v>
      </c>
      <c r="J258" s="202">
        <v>341</v>
      </c>
      <c r="K258" s="203">
        <v>339</v>
      </c>
      <c r="L258" s="204">
        <v>339</v>
      </c>
      <c r="M258" s="201">
        <v>339</v>
      </c>
      <c r="N258" s="201">
        <v>339</v>
      </c>
      <c r="O258" s="203">
        <v>339</v>
      </c>
      <c r="P258" s="203">
        <v>339</v>
      </c>
      <c r="Q258" s="203">
        <v>339</v>
      </c>
      <c r="R258" s="203">
        <v>339</v>
      </c>
      <c r="S258" s="203">
        <v>339</v>
      </c>
      <c r="T258" s="204">
        <v>339</v>
      </c>
      <c r="U258" s="202">
        <v>339</v>
      </c>
      <c r="V258" s="201">
        <v>339</v>
      </c>
      <c r="W258" s="203">
        <v>339</v>
      </c>
      <c r="X258" s="204">
        <v>339</v>
      </c>
      <c r="Y258" s="204">
        <v>339</v>
      </c>
      <c r="Z258" s="204">
        <v>339</v>
      </c>
      <c r="AA258" s="202">
        <v>339</v>
      </c>
      <c r="AB258" s="203">
        <v>339</v>
      </c>
      <c r="AC258" s="204">
        <v>339</v>
      </c>
      <c r="AD258" s="201">
        <v>339</v>
      </c>
      <c r="AE258" s="201">
        <v>339</v>
      </c>
      <c r="AF258" s="201">
        <v>339</v>
      </c>
      <c r="AG258" s="202">
        <v>339</v>
      </c>
      <c r="AH258" s="203">
        <v>339</v>
      </c>
      <c r="AI258" s="202">
        <v>339</v>
      </c>
      <c r="AJ258" s="203">
        <v>339</v>
      </c>
      <c r="AK258" s="203">
        <v>339</v>
      </c>
      <c r="AL258" s="203">
        <v>339</v>
      </c>
      <c r="AM258" s="203">
        <v>339</v>
      </c>
      <c r="AN258" s="204">
        <v>339</v>
      </c>
      <c r="AO258" s="202">
        <v>339</v>
      </c>
      <c r="AP258" s="205">
        <v>339</v>
      </c>
      <c r="AQ258" s="50">
        <v>339</v>
      </c>
      <c r="AR258" s="205">
        <v>339</v>
      </c>
      <c r="AS258" s="205">
        <v>339</v>
      </c>
      <c r="AT258" s="205">
        <v>339</v>
      </c>
      <c r="AU258" s="205">
        <v>339</v>
      </c>
      <c r="AV258" s="205">
        <v>339</v>
      </c>
      <c r="AW258" s="205">
        <v>339</v>
      </c>
      <c r="AX258" s="205">
        <v>339</v>
      </c>
      <c r="AY258" s="205">
        <v>339</v>
      </c>
      <c r="AZ258" s="206">
        <v>339</v>
      </c>
      <c r="BA258" s="205">
        <v>339</v>
      </c>
      <c r="BB258" s="205">
        <v>339</v>
      </c>
      <c r="BC258" s="205">
        <v>339</v>
      </c>
      <c r="BD258" s="205">
        <v>339</v>
      </c>
      <c r="BE258" s="205">
        <v>339</v>
      </c>
      <c r="BF258" s="205">
        <v>339</v>
      </c>
      <c r="BG258" s="205">
        <v>339</v>
      </c>
      <c r="BH258" s="205">
        <v>339</v>
      </c>
      <c r="BI258" s="205">
        <v>339</v>
      </c>
      <c r="BJ258" s="205">
        <v>339</v>
      </c>
      <c r="BK258" s="205">
        <v>339</v>
      </c>
      <c r="BL258" s="205">
        <v>339</v>
      </c>
      <c r="BM258" s="205">
        <v>339</v>
      </c>
      <c r="BN258" s="205">
        <v>339</v>
      </c>
      <c r="BO258" s="205">
        <v>339</v>
      </c>
      <c r="BP258" s="205">
        <v>339</v>
      </c>
      <c r="BQ258" s="205">
        <v>339</v>
      </c>
      <c r="BR258" s="205">
        <v>339</v>
      </c>
      <c r="BS258" s="205">
        <v>339</v>
      </c>
      <c r="BT258" s="205">
        <v>339</v>
      </c>
      <c r="BU258" s="205">
        <v>339</v>
      </c>
      <c r="BV258" s="205">
        <v>339</v>
      </c>
      <c r="BW258" s="205">
        <v>339</v>
      </c>
      <c r="BX258" s="205">
        <v>339</v>
      </c>
      <c r="BY258" s="205">
        <v>339</v>
      </c>
      <c r="BZ258" s="50">
        <v>339</v>
      </c>
      <c r="CA258" s="205">
        <v>339</v>
      </c>
      <c r="CB258" s="205">
        <v>339</v>
      </c>
      <c r="CC258" s="205">
        <v>339</v>
      </c>
      <c r="CD258" s="205">
        <v>339</v>
      </c>
      <c r="CE258" s="206">
        <v>339</v>
      </c>
      <c r="CF258" s="205">
        <v>339</v>
      </c>
      <c r="CG258" s="207">
        <v>339</v>
      </c>
      <c r="CH258" s="168"/>
    </row>
    <row r="259" spans="1:86" x14ac:dyDescent="0.35">
      <c r="A259" s="190">
        <v>43903</v>
      </c>
      <c r="B259" s="232">
        <v>237</v>
      </c>
      <c r="C259" s="203">
        <v>237</v>
      </c>
      <c r="D259" s="203">
        <v>237</v>
      </c>
      <c r="E259" s="203">
        <v>237</v>
      </c>
      <c r="F259" s="204">
        <v>237</v>
      </c>
      <c r="G259" s="201">
        <v>237</v>
      </c>
      <c r="H259" s="201">
        <v>237</v>
      </c>
      <c r="I259" s="201">
        <v>237</v>
      </c>
      <c r="J259" s="202">
        <v>237</v>
      </c>
      <c r="K259" s="203">
        <v>235</v>
      </c>
      <c r="L259" s="204">
        <v>235</v>
      </c>
      <c r="M259" s="201">
        <v>235</v>
      </c>
      <c r="N259" s="201">
        <v>235</v>
      </c>
      <c r="O259" s="203">
        <v>235</v>
      </c>
      <c r="P259" s="203">
        <v>235</v>
      </c>
      <c r="Q259" s="203">
        <v>235</v>
      </c>
      <c r="R259" s="203">
        <v>235</v>
      </c>
      <c r="S259" s="203">
        <v>235</v>
      </c>
      <c r="T259" s="204">
        <v>235</v>
      </c>
      <c r="U259" s="202">
        <v>235</v>
      </c>
      <c r="V259" s="201">
        <v>235</v>
      </c>
      <c r="W259" s="203">
        <v>235</v>
      </c>
      <c r="X259" s="204">
        <v>235</v>
      </c>
      <c r="Y259" s="204">
        <v>235</v>
      </c>
      <c r="Z259" s="204">
        <v>235</v>
      </c>
      <c r="AA259" s="202">
        <v>235</v>
      </c>
      <c r="AB259" s="203">
        <v>235</v>
      </c>
      <c r="AC259" s="204">
        <v>235</v>
      </c>
      <c r="AD259" s="201">
        <v>235</v>
      </c>
      <c r="AE259" s="201">
        <v>235</v>
      </c>
      <c r="AF259" s="201">
        <v>235</v>
      </c>
      <c r="AG259" s="202">
        <v>235</v>
      </c>
      <c r="AH259" s="203">
        <v>235</v>
      </c>
      <c r="AI259" s="202">
        <v>235</v>
      </c>
      <c r="AJ259" s="203">
        <v>235</v>
      </c>
      <c r="AK259" s="203">
        <v>235</v>
      </c>
      <c r="AL259" s="203">
        <v>235</v>
      </c>
      <c r="AM259" s="203">
        <v>235</v>
      </c>
      <c r="AN259" s="204">
        <v>235</v>
      </c>
      <c r="AO259" s="202">
        <v>235</v>
      </c>
      <c r="AP259" s="205">
        <v>235</v>
      </c>
      <c r="AQ259" s="50">
        <v>235</v>
      </c>
      <c r="AR259" s="205">
        <v>235</v>
      </c>
      <c r="AS259" s="205">
        <v>235</v>
      </c>
      <c r="AT259" s="205">
        <v>235</v>
      </c>
      <c r="AU259" s="205">
        <v>235</v>
      </c>
      <c r="AV259" s="205">
        <v>235</v>
      </c>
      <c r="AW259" s="205">
        <v>235</v>
      </c>
      <c r="AX259" s="205">
        <v>235</v>
      </c>
      <c r="AY259" s="205">
        <v>235</v>
      </c>
      <c r="AZ259" s="206">
        <v>235</v>
      </c>
      <c r="BA259" s="205">
        <v>235</v>
      </c>
      <c r="BB259" s="205">
        <v>235</v>
      </c>
      <c r="BC259" s="205">
        <v>235</v>
      </c>
      <c r="BD259" s="205">
        <v>235</v>
      </c>
      <c r="BE259" s="205">
        <v>235</v>
      </c>
      <c r="BF259" s="205">
        <v>235</v>
      </c>
      <c r="BG259" s="205">
        <v>235</v>
      </c>
      <c r="BH259" s="205">
        <v>235</v>
      </c>
      <c r="BI259" s="205">
        <v>235</v>
      </c>
      <c r="BJ259" s="205">
        <v>235</v>
      </c>
      <c r="BK259" s="205">
        <v>235</v>
      </c>
      <c r="BL259" s="205">
        <v>235</v>
      </c>
      <c r="BM259" s="205">
        <v>235</v>
      </c>
      <c r="BN259" s="205">
        <v>235</v>
      </c>
      <c r="BO259" s="205">
        <v>235</v>
      </c>
      <c r="BP259" s="205">
        <v>235</v>
      </c>
      <c r="BQ259" s="205">
        <v>235</v>
      </c>
      <c r="BR259" s="205">
        <v>235</v>
      </c>
      <c r="BS259" s="205">
        <v>235</v>
      </c>
      <c r="BT259" s="205">
        <v>235</v>
      </c>
      <c r="BU259" s="205">
        <v>235</v>
      </c>
      <c r="BV259" s="205">
        <v>235</v>
      </c>
      <c r="BW259" s="205">
        <v>235</v>
      </c>
      <c r="BX259" s="205">
        <v>235</v>
      </c>
      <c r="BY259" s="205">
        <v>235</v>
      </c>
      <c r="BZ259" s="50">
        <v>235</v>
      </c>
      <c r="CA259" s="205">
        <v>235</v>
      </c>
      <c r="CB259" s="205">
        <v>235</v>
      </c>
      <c r="CC259" s="205">
        <v>235</v>
      </c>
      <c r="CD259" s="205">
        <v>235</v>
      </c>
      <c r="CE259" s="206">
        <v>235</v>
      </c>
      <c r="CF259" s="205">
        <v>235</v>
      </c>
      <c r="CG259" s="207">
        <v>235</v>
      </c>
      <c r="CH259" s="168"/>
    </row>
    <row r="260" spans="1:86" x14ac:dyDescent="0.35">
      <c r="A260" s="190">
        <v>43902</v>
      </c>
      <c r="B260" s="232">
        <v>158</v>
      </c>
      <c r="C260" s="203">
        <v>158</v>
      </c>
      <c r="D260" s="203">
        <v>158</v>
      </c>
      <c r="E260" s="203">
        <v>158</v>
      </c>
      <c r="F260" s="204">
        <v>158</v>
      </c>
      <c r="G260" s="201">
        <v>158</v>
      </c>
      <c r="H260" s="201">
        <v>158</v>
      </c>
      <c r="I260" s="201">
        <v>158</v>
      </c>
      <c r="J260" s="202">
        <v>158</v>
      </c>
      <c r="K260" s="203">
        <v>157</v>
      </c>
      <c r="L260" s="204">
        <v>157</v>
      </c>
      <c r="M260" s="201">
        <v>157</v>
      </c>
      <c r="N260" s="201">
        <v>157</v>
      </c>
      <c r="O260" s="203">
        <v>157</v>
      </c>
      <c r="P260" s="203">
        <v>157</v>
      </c>
      <c r="Q260" s="203">
        <v>157</v>
      </c>
      <c r="R260" s="203">
        <v>157</v>
      </c>
      <c r="S260" s="203">
        <v>157</v>
      </c>
      <c r="T260" s="204">
        <v>157</v>
      </c>
      <c r="U260" s="202">
        <v>157</v>
      </c>
      <c r="V260" s="201">
        <v>157</v>
      </c>
      <c r="W260" s="203">
        <v>157</v>
      </c>
      <c r="X260" s="204">
        <v>157</v>
      </c>
      <c r="Y260" s="204">
        <v>157</v>
      </c>
      <c r="Z260" s="204">
        <v>157</v>
      </c>
      <c r="AA260" s="202">
        <v>157</v>
      </c>
      <c r="AB260" s="203">
        <v>157</v>
      </c>
      <c r="AC260" s="204">
        <v>157</v>
      </c>
      <c r="AD260" s="201">
        <v>157</v>
      </c>
      <c r="AE260" s="201">
        <v>157</v>
      </c>
      <c r="AF260" s="201">
        <v>157</v>
      </c>
      <c r="AG260" s="202">
        <v>157</v>
      </c>
      <c r="AH260" s="203">
        <v>157</v>
      </c>
      <c r="AI260" s="202">
        <v>157</v>
      </c>
      <c r="AJ260" s="203">
        <v>157</v>
      </c>
      <c r="AK260" s="203">
        <v>157</v>
      </c>
      <c r="AL260" s="203">
        <v>157</v>
      </c>
      <c r="AM260" s="203">
        <v>157</v>
      </c>
      <c r="AN260" s="204">
        <v>157</v>
      </c>
      <c r="AO260" s="202">
        <v>157</v>
      </c>
      <c r="AP260" s="205">
        <v>157</v>
      </c>
      <c r="AQ260" s="50">
        <v>157</v>
      </c>
      <c r="AR260" s="205">
        <v>157</v>
      </c>
      <c r="AS260" s="205">
        <v>157</v>
      </c>
      <c r="AT260" s="205">
        <v>157</v>
      </c>
      <c r="AU260" s="205">
        <v>157</v>
      </c>
      <c r="AV260" s="205">
        <v>157</v>
      </c>
      <c r="AW260" s="205">
        <v>157</v>
      </c>
      <c r="AX260" s="205">
        <v>157</v>
      </c>
      <c r="AY260" s="205">
        <v>157</v>
      </c>
      <c r="AZ260" s="206">
        <v>157</v>
      </c>
      <c r="BA260" s="205">
        <v>157</v>
      </c>
      <c r="BB260" s="205">
        <v>157</v>
      </c>
      <c r="BC260" s="205">
        <v>157</v>
      </c>
      <c r="BD260" s="205">
        <v>157</v>
      </c>
      <c r="BE260" s="205">
        <v>157</v>
      </c>
      <c r="BF260" s="205">
        <v>157</v>
      </c>
      <c r="BG260" s="205">
        <v>157</v>
      </c>
      <c r="BH260" s="205">
        <v>157</v>
      </c>
      <c r="BI260" s="205">
        <v>157</v>
      </c>
      <c r="BJ260" s="205">
        <v>157</v>
      </c>
      <c r="BK260" s="205">
        <v>157</v>
      </c>
      <c r="BL260" s="205">
        <v>157</v>
      </c>
      <c r="BM260" s="205">
        <v>157</v>
      </c>
      <c r="BN260" s="205">
        <v>157</v>
      </c>
      <c r="BO260" s="205">
        <v>157</v>
      </c>
      <c r="BP260" s="205">
        <v>157</v>
      </c>
      <c r="BQ260" s="205">
        <v>157</v>
      </c>
      <c r="BR260" s="205">
        <v>157</v>
      </c>
      <c r="BS260" s="205">
        <v>157</v>
      </c>
      <c r="BT260" s="205">
        <v>157</v>
      </c>
      <c r="BU260" s="205">
        <v>157</v>
      </c>
      <c r="BV260" s="205">
        <v>157</v>
      </c>
      <c r="BW260" s="205">
        <v>157</v>
      </c>
      <c r="BX260" s="205">
        <v>157</v>
      </c>
      <c r="BY260" s="205">
        <v>157</v>
      </c>
      <c r="BZ260" s="50">
        <v>157</v>
      </c>
      <c r="CA260" s="205">
        <v>157</v>
      </c>
      <c r="CB260" s="205">
        <v>157</v>
      </c>
      <c r="CC260" s="205">
        <v>157</v>
      </c>
      <c r="CD260" s="205">
        <v>157</v>
      </c>
      <c r="CE260" s="206">
        <v>157</v>
      </c>
      <c r="CF260" s="205">
        <v>157</v>
      </c>
      <c r="CG260" s="207">
        <v>157</v>
      </c>
      <c r="CH260" s="168"/>
    </row>
    <row r="261" spans="1:86" x14ac:dyDescent="0.35">
      <c r="A261" s="190">
        <v>43901</v>
      </c>
      <c r="B261" s="232">
        <v>102</v>
      </c>
      <c r="C261" s="203">
        <v>102</v>
      </c>
      <c r="D261" s="203">
        <v>102</v>
      </c>
      <c r="E261" s="203">
        <v>102</v>
      </c>
      <c r="F261" s="204">
        <v>102</v>
      </c>
      <c r="G261" s="201">
        <v>102</v>
      </c>
      <c r="H261" s="201">
        <v>102</v>
      </c>
      <c r="I261" s="201">
        <v>102</v>
      </c>
      <c r="J261" s="202">
        <v>102</v>
      </c>
      <c r="K261" s="203">
        <v>102</v>
      </c>
      <c r="L261" s="204">
        <v>102</v>
      </c>
      <c r="M261" s="201">
        <v>102</v>
      </c>
      <c r="N261" s="201">
        <v>102</v>
      </c>
      <c r="O261" s="203">
        <v>102</v>
      </c>
      <c r="P261" s="203">
        <v>102</v>
      </c>
      <c r="Q261" s="203">
        <v>102</v>
      </c>
      <c r="R261" s="203">
        <v>102</v>
      </c>
      <c r="S261" s="203">
        <v>102</v>
      </c>
      <c r="T261" s="204">
        <v>102</v>
      </c>
      <c r="U261" s="202">
        <v>102</v>
      </c>
      <c r="V261" s="201">
        <v>102</v>
      </c>
      <c r="W261" s="203">
        <v>102</v>
      </c>
      <c r="X261" s="204">
        <v>102</v>
      </c>
      <c r="Y261" s="204">
        <v>102</v>
      </c>
      <c r="Z261" s="204">
        <v>102</v>
      </c>
      <c r="AA261" s="202">
        <v>102</v>
      </c>
      <c r="AB261" s="203">
        <v>102</v>
      </c>
      <c r="AC261" s="204">
        <v>102</v>
      </c>
      <c r="AD261" s="201">
        <v>102</v>
      </c>
      <c r="AE261" s="201">
        <v>102</v>
      </c>
      <c r="AF261" s="201">
        <v>102</v>
      </c>
      <c r="AG261" s="202">
        <v>102</v>
      </c>
      <c r="AH261" s="203">
        <v>102</v>
      </c>
      <c r="AI261" s="202">
        <v>102</v>
      </c>
      <c r="AJ261" s="203">
        <v>102</v>
      </c>
      <c r="AK261" s="203">
        <v>102</v>
      </c>
      <c r="AL261" s="203">
        <v>102</v>
      </c>
      <c r="AM261" s="203">
        <v>102</v>
      </c>
      <c r="AN261" s="204">
        <v>102</v>
      </c>
      <c r="AO261" s="202">
        <v>102</v>
      </c>
      <c r="AP261" s="205">
        <v>102</v>
      </c>
      <c r="AQ261" s="50">
        <v>102</v>
      </c>
      <c r="AR261" s="205">
        <v>102</v>
      </c>
      <c r="AS261" s="205">
        <v>102</v>
      </c>
      <c r="AT261" s="205">
        <v>102</v>
      </c>
      <c r="AU261" s="205">
        <v>102</v>
      </c>
      <c r="AV261" s="205">
        <v>102</v>
      </c>
      <c r="AW261" s="205">
        <v>102</v>
      </c>
      <c r="AX261" s="205">
        <v>102</v>
      </c>
      <c r="AY261" s="205">
        <v>102</v>
      </c>
      <c r="AZ261" s="206">
        <v>102</v>
      </c>
      <c r="BA261" s="205">
        <v>102</v>
      </c>
      <c r="BB261" s="205">
        <v>102</v>
      </c>
      <c r="BC261" s="205">
        <v>102</v>
      </c>
      <c r="BD261" s="205">
        <v>102</v>
      </c>
      <c r="BE261" s="205">
        <v>102</v>
      </c>
      <c r="BF261" s="205">
        <v>102</v>
      </c>
      <c r="BG261" s="205">
        <v>102</v>
      </c>
      <c r="BH261" s="205">
        <v>102</v>
      </c>
      <c r="BI261" s="205">
        <v>102</v>
      </c>
      <c r="BJ261" s="205">
        <v>102</v>
      </c>
      <c r="BK261" s="205">
        <v>102</v>
      </c>
      <c r="BL261" s="205">
        <v>102</v>
      </c>
      <c r="BM261" s="205">
        <v>102</v>
      </c>
      <c r="BN261" s="205">
        <v>102</v>
      </c>
      <c r="BO261" s="205">
        <v>102</v>
      </c>
      <c r="BP261" s="205">
        <v>102</v>
      </c>
      <c r="BQ261" s="205">
        <v>102</v>
      </c>
      <c r="BR261" s="205">
        <v>102</v>
      </c>
      <c r="BS261" s="205">
        <v>102</v>
      </c>
      <c r="BT261" s="205">
        <v>102</v>
      </c>
      <c r="BU261" s="205">
        <v>102</v>
      </c>
      <c r="BV261" s="205">
        <v>102</v>
      </c>
      <c r="BW261" s="205">
        <v>102</v>
      </c>
      <c r="BX261" s="205">
        <v>102</v>
      </c>
      <c r="BY261" s="205">
        <v>102</v>
      </c>
      <c r="BZ261" s="50">
        <v>102</v>
      </c>
      <c r="CA261" s="205">
        <v>102</v>
      </c>
      <c r="CB261" s="205">
        <v>102</v>
      </c>
      <c r="CC261" s="205">
        <v>102</v>
      </c>
      <c r="CD261" s="205">
        <v>102</v>
      </c>
      <c r="CE261" s="206">
        <v>102</v>
      </c>
      <c r="CF261" s="205">
        <v>102</v>
      </c>
      <c r="CG261" s="207">
        <v>102</v>
      </c>
      <c r="CH261" s="168"/>
    </row>
    <row r="262" spans="1:86" x14ac:dyDescent="0.35">
      <c r="A262" s="190">
        <v>43900</v>
      </c>
      <c r="B262" s="232">
        <v>67</v>
      </c>
      <c r="C262" s="203">
        <v>67</v>
      </c>
      <c r="D262" s="203">
        <v>67</v>
      </c>
      <c r="E262" s="203">
        <v>67</v>
      </c>
      <c r="F262" s="204">
        <v>67</v>
      </c>
      <c r="G262" s="201">
        <v>67</v>
      </c>
      <c r="H262" s="201">
        <v>67</v>
      </c>
      <c r="I262" s="201">
        <v>67</v>
      </c>
      <c r="J262" s="202">
        <v>67</v>
      </c>
      <c r="K262" s="203">
        <v>67</v>
      </c>
      <c r="L262" s="204">
        <v>67</v>
      </c>
      <c r="M262" s="201">
        <v>67</v>
      </c>
      <c r="N262" s="201">
        <v>67</v>
      </c>
      <c r="O262" s="203">
        <v>67</v>
      </c>
      <c r="P262" s="203">
        <v>67</v>
      </c>
      <c r="Q262" s="203">
        <v>67</v>
      </c>
      <c r="R262" s="203">
        <v>67</v>
      </c>
      <c r="S262" s="203">
        <v>67</v>
      </c>
      <c r="T262" s="204">
        <v>67</v>
      </c>
      <c r="U262" s="202">
        <v>67</v>
      </c>
      <c r="V262" s="201">
        <v>67</v>
      </c>
      <c r="W262" s="203">
        <v>67</v>
      </c>
      <c r="X262" s="204">
        <v>67</v>
      </c>
      <c r="Y262" s="204">
        <v>67</v>
      </c>
      <c r="Z262" s="204">
        <v>67</v>
      </c>
      <c r="AA262" s="202">
        <v>67</v>
      </c>
      <c r="AB262" s="203">
        <v>67</v>
      </c>
      <c r="AC262" s="204">
        <v>67</v>
      </c>
      <c r="AD262" s="201">
        <v>67</v>
      </c>
      <c r="AE262" s="201">
        <v>67</v>
      </c>
      <c r="AF262" s="201">
        <v>67</v>
      </c>
      <c r="AG262" s="202">
        <v>67</v>
      </c>
      <c r="AH262" s="203">
        <v>67</v>
      </c>
      <c r="AI262" s="202">
        <v>67</v>
      </c>
      <c r="AJ262" s="203">
        <v>67</v>
      </c>
      <c r="AK262" s="203">
        <v>67</v>
      </c>
      <c r="AL262" s="203">
        <v>67</v>
      </c>
      <c r="AM262" s="203">
        <v>67</v>
      </c>
      <c r="AN262" s="204">
        <v>67</v>
      </c>
      <c r="AO262" s="202">
        <v>67</v>
      </c>
      <c r="AP262" s="205">
        <v>67</v>
      </c>
      <c r="AQ262" s="50">
        <v>67</v>
      </c>
      <c r="AR262" s="205">
        <v>67</v>
      </c>
      <c r="AS262" s="205">
        <v>67</v>
      </c>
      <c r="AT262" s="205">
        <v>67</v>
      </c>
      <c r="AU262" s="205">
        <v>67</v>
      </c>
      <c r="AV262" s="205">
        <v>67</v>
      </c>
      <c r="AW262" s="205">
        <v>67</v>
      </c>
      <c r="AX262" s="205">
        <v>67</v>
      </c>
      <c r="AY262" s="205">
        <v>67</v>
      </c>
      <c r="AZ262" s="206">
        <v>67</v>
      </c>
      <c r="BA262" s="205">
        <v>67</v>
      </c>
      <c r="BB262" s="205">
        <v>67</v>
      </c>
      <c r="BC262" s="205">
        <v>67</v>
      </c>
      <c r="BD262" s="205">
        <v>67</v>
      </c>
      <c r="BE262" s="205">
        <v>67</v>
      </c>
      <c r="BF262" s="205">
        <v>67</v>
      </c>
      <c r="BG262" s="205">
        <v>67</v>
      </c>
      <c r="BH262" s="205">
        <v>67</v>
      </c>
      <c r="BI262" s="205">
        <v>67</v>
      </c>
      <c r="BJ262" s="205">
        <v>67</v>
      </c>
      <c r="BK262" s="205">
        <v>67</v>
      </c>
      <c r="BL262" s="205">
        <v>67</v>
      </c>
      <c r="BM262" s="205">
        <v>67</v>
      </c>
      <c r="BN262" s="205">
        <v>67</v>
      </c>
      <c r="BO262" s="205">
        <v>67</v>
      </c>
      <c r="BP262" s="205">
        <v>67</v>
      </c>
      <c r="BQ262" s="205">
        <v>67</v>
      </c>
      <c r="BR262" s="205">
        <v>67</v>
      </c>
      <c r="BS262" s="205">
        <v>67</v>
      </c>
      <c r="BT262" s="205">
        <v>67</v>
      </c>
      <c r="BU262" s="205">
        <v>67</v>
      </c>
      <c r="BV262" s="205">
        <v>67</v>
      </c>
      <c r="BW262" s="205">
        <v>67</v>
      </c>
      <c r="BX262" s="205">
        <v>67</v>
      </c>
      <c r="BY262" s="205">
        <v>67</v>
      </c>
      <c r="BZ262" s="50">
        <v>67</v>
      </c>
      <c r="CA262" s="205">
        <v>67</v>
      </c>
      <c r="CB262" s="205">
        <v>67</v>
      </c>
      <c r="CC262" s="205">
        <v>67</v>
      </c>
      <c r="CD262" s="205">
        <v>67</v>
      </c>
      <c r="CE262" s="206">
        <v>67</v>
      </c>
      <c r="CF262" s="205">
        <v>67</v>
      </c>
      <c r="CG262" s="207">
        <v>67</v>
      </c>
      <c r="CH262" s="168"/>
    </row>
    <row r="263" spans="1:86" x14ac:dyDescent="0.35">
      <c r="A263" s="190">
        <v>43899</v>
      </c>
      <c r="B263" s="232">
        <v>41</v>
      </c>
      <c r="C263" s="203">
        <v>41</v>
      </c>
      <c r="D263" s="203">
        <v>41</v>
      </c>
      <c r="E263" s="203">
        <v>41</v>
      </c>
      <c r="F263" s="204">
        <v>41</v>
      </c>
      <c r="G263" s="201">
        <v>41</v>
      </c>
      <c r="H263" s="201">
        <v>41</v>
      </c>
      <c r="I263" s="201">
        <v>41</v>
      </c>
      <c r="J263" s="202">
        <v>41</v>
      </c>
      <c r="K263" s="203">
        <v>41</v>
      </c>
      <c r="L263" s="204">
        <v>41</v>
      </c>
      <c r="M263" s="201">
        <v>41</v>
      </c>
      <c r="N263" s="201">
        <v>41</v>
      </c>
      <c r="O263" s="203">
        <v>41</v>
      </c>
      <c r="P263" s="203">
        <v>41</v>
      </c>
      <c r="Q263" s="203">
        <v>41</v>
      </c>
      <c r="R263" s="203">
        <v>41</v>
      </c>
      <c r="S263" s="203">
        <v>41</v>
      </c>
      <c r="T263" s="204">
        <v>41</v>
      </c>
      <c r="U263" s="202">
        <v>41</v>
      </c>
      <c r="V263" s="201">
        <v>41</v>
      </c>
      <c r="W263" s="203">
        <v>41</v>
      </c>
      <c r="X263" s="204">
        <v>41</v>
      </c>
      <c r="Y263" s="204">
        <v>41</v>
      </c>
      <c r="Z263" s="204">
        <v>41</v>
      </c>
      <c r="AA263" s="202">
        <v>41</v>
      </c>
      <c r="AB263" s="203">
        <v>41</v>
      </c>
      <c r="AC263" s="204">
        <v>41</v>
      </c>
      <c r="AD263" s="201">
        <v>41</v>
      </c>
      <c r="AE263" s="201">
        <v>41</v>
      </c>
      <c r="AF263" s="201">
        <v>41</v>
      </c>
      <c r="AG263" s="202">
        <v>41</v>
      </c>
      <c r="AH263" s="203">
        <v>41</v>
      </c>
      <c r="AI263" s="202">
        <v>41</v>
      </c>
      <c r="AJ263" s="203">
        <v>41</v>
      </c>
      <c r="AK263" s="203">
        <v>41</v>
      </c>
      <c r="AL263" s="203">
        <v>41</v>
      </c>
      <c r="AM263" s="203">
        <v>41</v>
      </c>
      <c r="AN263" s="204">
        <v>41</v>
      </c>
      <c r="AO263" s="202">
        <v>41</v>
      </c>
      <c r="AP263" s="205">
        <v>41</v>
      </c>
      <c r="AQ263" s="50">
        <v>41</v>
      </c>
      <c r="AR263" s="205">
        <v>41</v>
      </c>
      <c r="AS263" s="205">
        <v>41</v>
      </c>
      <c r="AT263" s="205">
        <v>41</v>
      </c>
      <c r="AU263" s="205">
        <v>41</v>
      </c>
      <c r="AV263" s="205">
        <v>41</v>
      </c>
      <c r="AW263" s="205">
        <v>41</v>
      </c>
      <c r="AX263" s="205">
        <v>41</v>
      </c>
      <c r="AY263" s="205">
        <v>41</v>
      </c>
      <c r="AZ263" s="206">
        <v>41</v>
      </c>
      <c r="BA263" s="205">
        <v>41</v>
      </c>
      <c r="BB263" s="205">
        <v>41</v>
      </c>
      <c r="BC263" s="205">
        <v>41</v>
      </c>
      <c r="BD263" s="205">
        <v>41</v>
      </c>
      <c r="BE263" s="205">
        <v>41</v>
      </c>
      <c r="BF263" s="205">
        <v>41</v>
      </c>
      <c r="BG263" s="205">
        <v>41</v>
      </c>
      <c r="BH263" s="205">
        <v>41</v>
      </c>
      <c r="BI263" s="205">
        <v>41</v>
      </c>
      <c r="BJ263" s="205">
        <v>41</v>
      </c>
      <c r="BK263" s="205">
        <v>41</v>
      </c>
      <c r="BL263" s="205">
        <v>41</v>
      </c>
      <c r="BM263" s="205">
        <v>41</v>
      </c>
      <c r="BN263" s="205">
        <v>41</v>
      </c>
      <c r="BO263" s="205">
        <v>41</v>
      </c>
      <c r="BP263" s="205">
        <v>41</v>
      </c>
      <c r="BQ263" s="205">
        <v>41</v>
      </c>
      <c r="BR263" s="205">
        <v>41</v>
      </c>
      <c r="BS263" s="205">
        <v>41</v>
      </c>
      <c r="BT263" s="205">
        <v>41</v>
      </c>
      <c r="BU263" s="205">
        <v>41</v>
      </c>
      <c r="BV263" s="205">
        <v>41</v>
      </c>
      <c r="BW263" s="205">
        <v>41</v>
      </c>
      <c r="BX263" s="205">
        <v>41</v>
      </c>
      <c r="BY263" s="205">
        <v>41</v>
      </c>
      <c r="BZ263" s="50">
        <v>41</v>
      </c>
      <c r="CA263" s="205">
        <v>41</v>
      </c>
      <c r="CB263" s="205">
        <v>41</v>
      </c>
      <c r="CC263" s="205">
        <v>41</v>
      </c>
      <c r="CD263" s="205">
        <v>41</v>
      </c>
      <c r="CE263" s="206">
        <v>41</v>
      </c>
      <c r="CF263" s="205">
        <v>41</v>
      </c>
      <c r="CG263" s="207">
        <v>41</v>
      </c>
      <c r="CH263" s="168"/>
    </row>
    <row r="264" spans="1:86" x14ac:dyDescent="0.35">
      <c r="A264" s="190">
        <v>43898</v>
      </c>
      <c r="B264" s="232">
        <v>25</v>
      </c>
      <c r="C264" s="203">
        <v>25</v>
      </c>
      <c r="D264" s="203">
        <v>25</v>
      </c>
      <c r="E264" s="203">
        <v>25</v>
      </c>
      <c r="F264" s="204">
        <v>25</v>
      </c>
      <c r="G264" s="201">
        <v>25</v>
      </c>
      <c r="H264" s="201">
        <v>25</v>
      </c>
      <c r="I264" s="201">
        <v>25</v>
      </c>
      <c r="J264" s="202">
        <v>25</v>
      </c>
      <c r="K264" s="203">
        <v>25</v>
      </c>
      <c r="L264" s="204">
        <v>25</v>
      </c>
      <c r="M264" s="201">
        <v>25</v>
      </c>
      <c r="N264" s="201">
        <v>25</v>
      </c>
      <c r="O264" s="203">
        <v>25</v>
      </c>
      <c r="P264" s="203">
        <v>25</v>
      </c>
      <c r="Q264" s="203">
        <v>25</v>
      </c>
      <c r="R264" s="203">
        <v>25</v>
      </c>
      <c r="S264" s="203">
        <v>25</v>
      </c>
      <c r="T264" s="204">
        <v>25</v>
      </c>
      <c r="U264" s="202">
        <v>25</v>
      </c>
      <c r="V264" s="201">
        <v>25</v>
      </c>
      <c r="W264" s="203">
        <v>25</v>
      </c>
      <c r="X264" s="204">
        <v>25</v>
      </c>
      <c r="Y264" s="204">
        <v>25</v>
      </c>
      <c r="Z264" s="204">
        <v>25</v>
      </c>
      <c r="AA264" s="202">
        <v>25</v>
      </c>
      <c r="AB264" s="203">
        <v>25</v>
      </c>
      <c r="AC264" s="204">
        <v>25</v>
      </c>
      <c r="AD264" s="201">
        <v>25</v>
      </c>
      <c r="AE264" s="201">
        <v>25</v>
      </c>
      <c r="AF264" s="201">
        <v>25</v>
      </c>
      <c r="AG264" s="202">
        <v>25</v>
      </c>
      <c r="AH264" s="203">
        <v>25</v>
      </c>
      <c r="AI264" s="202">
        <v>25</v>
      </c>
      <c r="AJ264" s="203">
        <v>25</v>
      </c>
      <c r="AK264" s="203">
        <v>25</v>
      </c>
      <c r="AL264" s="203">
        <v>25</v>
      </c>
      <c r="AM264" s="203">
        <v>25</v>
      </c>
      <c r="AN264" s="204">
        <v>25</v>
      </c>
      <c r="AO264" s="202">
        <v>25</v>
      </c>
      <c r="AP264" s="205">
        <v>25</v>
      </c>
      <c r="AQ264" s="50">
        <v>25</v>
      </c>
      <c r="AR264" s="205">
        <v>25</v>
      </c>
      <c r="AS264" s="205">
        <v>25</v>
      </c>
      <c r="AT264" s="205">
        <v>25</v>
      </c>
      <c r="AU264" s="205">
        <v>25</v>
      </c>
      <c r="AV264" s="205">
        <v>25</v>
      </c>
      <c r="AW264" s="205">
        <v>25</v>
      </c>
      <c r="AX264" s="205">
        <v>25</v>
      </c>
      <c r="AY264" s="205">
        <v>25</v>
      </c>
      <c r="AZ264" s="206">
        <v>25</v>
      </c>
      <c r="BA264" s="205">
        <v>25</v>
      </c>
      <c r="BB264" s="205">
        <v>25</v>
      </c>
      <c r="BC264" s="205">
        <v>25</v>
      </c>
      <c r="BD264" s="205">
        <v>25</v>
      </c>
      <c r="BE264" s="205">
        <v>25</v>
      </c>
      <c r="BF264" s="205">
        <v>25</v>
      </c>
      <c r="BG264" s="205">
        <v>25</v>
      </c>
      <c r="BH264" s="205">
        <v>25</v>
      </c>
      <c r="BI264" s="205">
        <v>25</v>
      </c>
      <c r="BJ264" s="205">
        <v>25</v>
      </c>
      <c r="BK264" s="205">
        <v>25</v>
      </c>
      <c r="BL264" s="205">
        <v>25</v>
      </c>
      <c r="BM264" s="205">
        <v>25</v>
      </c>
      <c r="BN264" s="205">
        <v>25</v>
      </c>
      <c r="BO264" s="205">
        <v>25</v>
      </c>
      <c r="BP264" s="205">
        <v>25</v>
      </c>
      <c r="BQ264" s="205">
        <v>25</v>
      </c>
      <c r="BR264" s="205">
        <v>25</v>
      </c>
      <c r="BS264" s="205">
        <v>25</v>
      </c>
      <c r="BT264" s="205">
        <v>25</v>
      </c>
      <c r="BU264" s="205">
        <v>25</v>
      </c>
      <c r="BV264" s="205">
        <v>25</v>
      </c>
      <c r="BW264" s="205">
        <v>25</v>
      </c>
      <c r="BX264" s="205">
        <v>25</v>
      </c>
      <c r="BY264" s="205">
        <v>25</v>
      </c>
      <c r="BZ264" s="50">
        <v>25</v>
      </c>
      <c r="CA264" s="205">
        <v>25</v>
      </c>
      <c r="CB264" s="205">
        <v>25</v>
      </c>
      <c r="CC264" s="205">
        <v>25</v>
      </c>
      <c r="CD264" s="205">
        <v>25</v>
      </c>
      <c r="CE264" s="206">
        <v>25</v>
      </c>
      <c r="CF264" s="205">
        <v>25</v>
      </c>
      <c r="CG264" s="207">
        <v>25</v>
      </c>
      <c r="CH264" s="168"/>
    </row>
    <row r="265" spans="1:86" x14ac:dyDescent="0.35">
      <c r="A265" s="190">
        <v>43897</v>
      </c>
      <c r="B265" s="232">
        <v>11</v>
      </c>
      <c r="C265" s="203">
        <v>11</v>
      </c>
      <c r="D265" s="203">
        <v>11</v>
      </c>
      <c r="E265" s="203">
        <v>11</v>
      </c>
      <c r="F265" s="204">
        <v>11</v>
      </c>
      <c r="G265" s="201">
        <v>11</v>
      </c>
      <c r="H265" s="201">
        <v>11</v>
      </c>
      <c r="I265" s="201">
        <v>11</v>
      </c>
      <c r="J265" s="202">
        <v>11</v>
      </c>
      <c r="K265" s="203">
        <v>11</v>
      </c>
      <c r="L265" s="204">
        <v>11</v>
      </c>
      <c r="M265" s="201">
        <v>11</v>
      </c>
      <c r="N265" s="201">
        <v>11</v>
      </c>
      <c r="O265" s="203">
        <v>11</v>
      </c>
      <c r="P265" s="203">
        <v>11</v>
      </c>
      <c r="Q265" s="203">
        <v>11</v>
      </c>
      <c r="R265" s="203">
        <v>11</v>
      </c>
      <c r="S265" s="203">
        <v>11</v>
      </c>
      <c r="T265" s="204">
        <v>11</v>
      </c>
      <c r="U265" s="202">
        <v>11</v>
      </c>
      <c r="V265" s="201">
        <v>11</v>
      </c>
      <c r="W265" s="203">
        <v>11</v>
      </c>
      <c r="X265" s="204">
        <v>11</v>
      </c>
      <c r="Y265" s="204">
        <v>11</v>
      </c>
      <c r="Z265" s="204">
        <v>11</v>
      </c>
      <c r="AA265" s="202">
        <v>11</v>
      </c>
      <c r="AB265" s="203">
        <v>11</v>
      </c>
      <c r="AC265" s="204">
        <v>11</v>
      </c>
      <c r="AD265" s="201">
        <v>11</v>
      </c>
      <c r="AE265" s="201">
        <v>11</v>
      </c>
      <c r="AF265" s="201">
        <v>11</v>
      </c>
      <c r="AG265" s="202">
        <v>11</v>
      </c>
      <c r="AH265" s="203">
        <v>11</v>
      </c>
      <c r="AI265" s="202">
        <v>11</v>
      </c>
      <c r="AJ265" s="203">
        <v>11</v>
      </c>
      <c r="AK265" s="203">
        <v>11</v>
      </c>
      <c r="AL265" s="203">
        <v>11</v>
      </c>
      <c r="AM265" s="203">
        <v>11</v>
      </c>
      <c r="AN265" s="204">
        <v>11</v>
      </c>
      <c r="AO265" s="202">
        <v>11</v>
      </c>
      <c r="AP265" s="205">
        <v>11</v>
      </c>
      <c r="AQ265" s="50">
        <v>11</v>
      </c>
      <c r="AR265" s="205">
        <v>11</v>
      </c>
      <c r="AS265" s="205">
        <v>11</v>
      </c>
      <c r="AT265" s="205">
        <v>11</v>
      </c>
      <c r="AU265" s="205">
        <v>11</v>
      </c>
      <c r="AV265" s="205">
        <v>11</v>
      </c>
      <c r="AW265" s="205">
        <v>11</v>
      </c>
      <c r="AX265" s="205">
        <v>11</v>
      </c>
      <c r="AY265" s="205">
        <v>11</v>
      </c>
      <c r="AZ265" s="206">
        <v>11</v>
      </c>
      <c r="BA265" s="205">
        <v>11</v>
      </c>
      <c r="BB265" s="205">
        <v>11</v>
      </c>
      <c r="BC265" s="205">
        <v>11</v>
      </c>
      <c r="BD265" s="205">
        <v>11</v>
      </c>
      <c r="BE265" s="205">
        <v>11</v>
      </c>
      <c r="BF265" s="205">
        <v>11</v>
      </c>
      <c r="BG265" s="205">
        <v>11</v>
      </c>
      <c r="BH265" s="205">
        <v>11</v>
      </c>
      <c r="BI265" s="205">
        <v>11</v>
      </c>
      <c r="BJ265" s="205">
        <v>11</v>
      </c>
      <c r="BK265" s="205">
        <v>11</v>
      </c>
      <c r="BL265" s="205">
        <v>11</v>
      </c>
      <c r="BM265" s="205">
        <v>11</v>
      </c>
      <c r="BN265" s="205">
        <v>11</v>
      </c>
      <c r="BO265" s="205">
        <v>11</v>
      </c>
      <c r="BP265" s="205">
        <v>11</v>
      </c>
      <c r="BQ265" s="205">
        <v>11</v>
      </c>
      <c r="BR265" s="205">
        <v>11</v>
      </c>
      <c r="BS265" s="205">
        <v>11</v>
      </c>
      <c r="BT265" s="205">
        <v>11</v>
      </c>
      <c r="BU265" s="205">
        <v>11</v>
      </c>
      <c r="BV265" s="205">
        <v>11</v>
      </c>
      <c r="BW265" s="205">
        <v>11</v>
      </c>
      <c r="BX265" s="205">
        <v>11</v>
      </c>
      <c r="BY265" s="205">
        <v>11</v>
      </c>
      <c r="BZ265" s="50">
        <v>11</v>
      </c>
      <c r="CA265" s="205">
        <v>11</v>
      </c>
      <c r="CB265" s="205">
        <v>11</v>
      </c>
      <c r="CC265" s="205">
        <v>11</v>
      </c>
      <c r="CD265" s="205">
        <v>11</v>
      </c>
      <c r="CE265" s="206">
        <v>11</v>
      </c>
      <c r="CF265" s="205">
        <v>11</v>
      </c>
      <c r="CG265" s="207">
        <v>11</v>
      </c>
      <c r="CH265" s="168"/>
    </row>
    <row r="266" spans="1:86" x14ac:dyDescent="0.35">
      <c r="A266" s="190">
        <v>43896</v>
      </c>
      <c r="B266" s="232">
        <v>8</v>
      </c>
      <c r="C266" s="203">
        <v>8</v>
      </c>
      <c r="D266" s="203">
        <v>8</v>
      </c>
      <c r="E266" s="203">
        <v>8</v>
      </c>
      <c r="F266" s="204">
        <v>8</v>
      </c>
      <c r="G266" s="201">
        <v>8</v>
      </c>
      <c r="H266" s="201">
        <v>8</v>
      </c>
      <c r="I266" s="201">
        <v>8</v>
      </c>
      <c r="J266" s="202">
        <v>8</v>
      </c>
      <c r="K266" s="203">
        <v>8</v>
      </c>
      <c r="L266" s="204">
        <v>8</v>
      </c>
      <c r="M266" s="201">
        <v>8</v>
      </c>
      <c r="N266" s="201">
        <v>8</v>
      </c>
      <c r="O266" s="203">
        <v>8</v>
      </c>
      <c r="P266" s="203">
        <v>8</v>
      </c>
      <c r="Q266" s="203">
        <v>8</v>
      </c>
      <c r="R266" s="203">
        <v>8</v>
      </c>
      <c r="S266" s="203">
        <v>8</v>
      </c>
      <c r="T266" s="204">
        <v>8</v>
      </c>
      <c r="U266" s="202">
        <v>8</v>
      </c>
      <c r="V266" s="201">
        <v>8</v>
      </c>
      <c r="W266" s="203">
        <v>8</v>
      </c>
      <c r="X266" s="204">
        <v>8</v>
      </c>
      <c r="Y266" s="204">
        <v>8</v>
      </c>
      <c r="Z266" s="204">
        <v>8</v>
      </c>
      <c r="AA266" s="202">
        <v>8</v>
      </c>
      <c r="AB266" s="203">
        <v>8</v>
      </c>
      <c r="AC266" s="204">
        <v>8</v>
      </c>
      <c r="AD266" s="201">
        <v>8</v>
      </c>
      <c r="AE266" s="201">
        <v>8</v>
      </c>
      <c r="AF266" s="201">
        <v>8</v>
      </c>
      <c r="AG266" s="202">
        <v>8</v>
      </c>
      <c r="AH266" s="203">
        <v>8</v>
      </c>
      <c r="AI266" s="202">
        <v>8</v>
      </c>
      <c r="AJ266" s="203">
        <v>8</v>
      </c>
      <c r="AK266" s="203">
        <v>8</v>
      </c>
      <c r="AL266" s="203">
        <v>8</v>
      </c>
      <c r="AM266" s="203">
        <v>8</v>
      </c>
      <c r="AN266" s="204">
        <v>8</v>
      </c>
      <c r="AO266" s="202">
        <v>8</v>
      </c>
      <c r="AP266" s="205">
        <v>8</v>
      </c>
      <c r="AQ266" s="50">
        <v>8</v>
      </c>
      <c r="AR266" s="205">
        <v>8</v>
      </c>
      <c r="AS266" s="205">
        <v>8</v>
      </c>
      <c r="AT266" s="205">
        <v>8</v>
      </c>
      <c r="AU266" s="205">
        <v>8</v>
      </c>
      <c r="AV266" s="205">
        <v>8</v>
      </c>
      <c r="AW266" s="205">
        <v>8</v>
      </c>
      <c r="AX266" s="205">
        <v>8</v>
      </c>
      <c r="AY266" s="205">
        <v>8</v>
      </c>
      <c r="AZ266" s="206">
        <v>8</v>
      </c>
      <c r="BA266" s="205">
        <v>8</v>
      </c>
      <c r="BB266" s="205">
        <v>8</v>
      </c>
      <c r="BC266" s="205">
        <v>8</v>
      </c>
      <c r="BD266" s="205">
        <v>8</v>
      </c>
      <c r="BE266" s="205">
        <v>8</v>
      </c>
      <c r="BF266" s="205">
        <v>8</v>
      </c>
      <c r="BG266" s="205">
        <v>8</v>
      </c>
      <c r="BH266" s="205">
        <v>8</v>
      </c>
      <c r="BI266" s="205">
        <v>8</v>
      </c>
      <c r="BJ266" s="205">
        <v>8</v>
      </c>
      <c r="BK266" s="205">
        <v>8</v>
      </c>
      <c r="BL266" s="205">
        <v>8</v>
      </c>
      <c r="BM266" s="205">
        <v>8</v>
      </c>
      <c r="BN266" s="205">
        <v>8</v>
      </c>
      <c r="BO266" s="205">
        <v>8</v>
      </c>
      <c r="BP266" s="205">
        <v>8</v>
      </c>
      <c r="BQ266" s="205">
        <v>8</v>
      </c>
      <c r="BR266" s="205">
        <v>8</v>
      </c>
      <c r="BS266" s="205">
        <v>8</v>
      </c>
      <c r="BT266" s="205">
        <v>8</v>
      </c>
      <c r="BU266" s="205">
        <v>8</v>
      </c>
      <c r="BV266" s="205">
        <v>8</v>
      </c>
      <c r="BW266" s="205">
        <v>8</v>
      </c>
      <c r="BX266" s="205">
        <v>8</v>
      </c>
      <c r="BY266" s="205">
        <v>8</v>
      </c>
      <c r="BZ266" s="50">
        <v>8</v>
      </c>
      <c r="CA266" s="205">
        <v>8</v>
      </c>
      <c r="CB266" s="205">
        <v>8</v>
      </c>
      <c r="CC266" s="205">
        <v>8</v>
      </c>
      <c r="CD266" s="205">
        <v>8</v>
      </c>
      <c r="CE266" s="206">
        <v>8</v>
      </c>
      <c r="CF266" s="205">
        <v>8</v>
      </c>
      <c r="CG266" s="207">
        <v>8</v>
      </c>
      <c r="CH266" s="168"/>
    </row>
    <row r="267" spans="1:86" x14ac:dyDescent="0.35">
      <c r="A267" s="190">
        <v>43895</v>
      </c>
      <c r="B267" s="232">
        <v>5</v>
      </c>
      <c r="C267" s="203">
        <v>5</v>
      </c>
      <c r="D267" s="203">
        <v>5</v>
      </c>
      <c r="E267" s="203">
        <v>5</v>
      </c>
      <c r="F267" s="204">
        <v>5</v>
      </c>
      <c r="G267" s="201">
        <v>5</v>
      </c>
      <c r="H267" s="201">
        <v>5</v>
      </c>
      <c r="I267" s="201">
        <v>5</v>
      </c>
      <c r="J267" s="202">
        <v>5</v>
      </c>
      <c r="K267" s="203">
        <v>5</v>
      </c>
      <c r="L267" s="204">
        <v>5</v>
      </c>
      <c r="M267" s="201">
        <v>5</v>
      </c>
      <c r="N267" s="201">
        <v>5</v>
      </c>
      <c r="O267" s="203">
        <v>5</v>
      </c>
      <c r="P267" s="203">
        <v>5</v>
      </c>
      <c r="Q267" s="203">
        <v>5</v>
      </c>
      <c r="R267" s="203">
        <v>5</v>
      </c>
      <c r="S267" s="203">
        <v>5</v>
      </c>
      <c r="T267" s="204">
        <v>5</v>
      </c>
      <c r="U267" s="202">
        <v>5</v>
      </c>
      <c r="V267" s="201">
        <v>5</v>
      </c>
      <c r="W267" s="203">
        <v>5</v>
      </c>
      <c r="X267" s="204">
        <v>5</v>
      </c>
      <c r="Y267" s="204">
        <v>5</v>
      </c>
      <c r="Z267" s="204">
        <v>5</v>
      </c>
      <c r="AA267" s="202">
        <v>5</v>
      </c>
      <c r="AB267" s="203">
        <v>5</v>
      </c>
      <c r="AC267" s="204">
        <v>5</v>
      </c>
      <c r="AD267" s="201">
        <v>5</v>
      </c>
      <c r="AE267" s="201">
        <v>5</v>
      </c>
      <c r="AF267" s="201">
        <v>5</v>
      </c>
      <c r="AG267" s="202">
        <v>5</v>
      </c>
      <c r="AH267" s="203">
        <v>5</v>
      </c>
      <c r="AI267" s="202">
        <v>5</v>
      </c>
      <c r="AJ267" s="203">
        <v>5</v>
      </c>
      <c r="AK267" s="203">
        <v>5</v>
      </c>
      <c r="AL267" s="203">
        <v>5</v>
      </c>
      <c r="AM267" s="203">
        <v>5</v>
      </c>
      <c r="AN267" s="204">
        <v>5</v>
      </c>
      <c r="AO267" s="202">
        <v>5</v>
      </c>
      <c r="AP267" s="205">
        <v>5</v>
      </c>
      <c r="AQ267" s="50">
        <v>5</v>
      </c>
      <c r="AR267" s="205">
        <v>5</v>
      </c>
      <c r="AS267" s="205">
        <v>5</v>
      </c>
      <c r="AT267" s="205">
        <v>5</v>
      </c>
      <c r="AU267" s="205">
        <v>5</v>
      </c>
      <c r="AV267" s="205">
        <v>5</v>
      </c>
      <c r="AW267" s="205">
        <v>5</v>
      </c>
      <c r="AX267" s="205">
        <v>5</v>
      </c>
      <c r="AY267" s="205">
        <v>5</v>
      </c>
      <c r="AZ267" s="206">
        <v>5</v>
      </c>
      <c r="BA267" s="205">
        <v>5</v>
      </c>
      <c r="BB267" s="205">
        <v>5</v>
      </c>
      <c r="BC267" s="205">
        <v>5</v>
      </c>
      <c r="BD267" s="205">
        <v>5</v>
      </c>
      <c r="BE267" s="205">
        <v>5</v>
      </c>
      <c r="BF267" s="205">
        <v>5</v>
      </c>
      <c r="BG267" s="205">
        <v>5</v>
      </c>
      <c r="BH267" s="205">
        <v>5</v>
      </c>
      <c r="BI267" s="205">
        <v>5</v>
      </c>
      <c r="BJ267" s="205">
        <v>5</v>
      </c>
      <c r="BK267" s="205">
        <v>5</v>
      </c>
      <c r="BL267" s="205">
        <v>5</v>
      </c>
      <c r="BM267" s="205">
        <v>5</v>
      </c>
      <c r="BN267" s="205">
        <v>5</v>
      </c>
      <c r="BO267" s="205">
        <v>5</v>
      </c>
      <c r="BP267" s="205">
        <v>5</v>
      </c>
      <c r="BQ267" s="205">
        <v>5</v>
      </c>
      <c r="BR267" s="205">
        <v>5</v>
      </c>
      <c r="BS267" s="205">
        <v>5</v>
      </c>
      <c r="BT267" s="205">
        <v>5</v>
      </c>
      <c r="BU267" s="205">
        <v>5</v>
      </c>
      <c r="BV267" s="205">
        <v>5</v>
      </c>
      <c r="BW267" s="205">
        <v>5</v>
      </c>
      <c r="BX267" s="205">
        <v>5</v>
      </c>
      <c r="BY267" s="205">
        <v>5</v>
      </c>
      <c r="BZ267" s="50">
        <v>5</v>
      </c>
      <c r="CA267" s="205">
        <v>5</v>
      </c>
      <c r="CB267" s="205">
        <v>5</v>
      </c>
      <c r="CC267" s="205">
        <v>5</v>
      </c>
      <c r="CD267" s="205">
        <v>5</v>
      </c>
      <c r="CE267" s="206">
        <v>5</v>
      </c>
      <c r="CF267" s="205">
        <v>5</v>
      </c>
      <c r="CG267" s="207">
        <v>5</v>
      </c>
      <c r="CH267" s="168"/>
    </row>
    <row r="268" spans="1:86" x14ac:dyDescent="0.35">
      <c r="A268" s="190">
        <v>43894</v>
      </c>
      <c r="B268" s="232">
        <v>4</v>
      </c>
      <c r="C268" s="203">
        <v>4</v>
      </c>
      <c r="D268" s="203">
        <v>4</v>
      </c>
      <c r="E268" s="203">
        <v>4</v>
      </c>
      <c r="F268" s="204">
        <v>4</v>
      </c>
      <c r="G268" s="201">
        <v>4</v>
      </c>
      <c r="H268" s="201">
        <v>4</v>
      </c>
      <c r="I268" s="201">
        <v>4</v>
      </c>
      <c r="J268" s="202">
        <v>4</v>
      </c>
      <c r="K268" s="203">
        <v>4</v>
      </c>
      <c r="L268" s="204">
        <v>4</v>
      </c>
      <c r="M268" s="201">
        <v>4</v>
      </c>
      <c r="N268" s="201">
        <v>4</v>
      </c>
      <c r="O268" s="203">
        <v>4</v>
      </c>
      <c r="P268" s="203">
        <v>4</v>
      </c>
      <c r="Q268" s="203">
        <v>4</v>
      </c>
      <c r="R268" s="203">
        <v>4</v>
      </c>
      <c r="S268" s="203">
        <v>4</v>
      </c>
      <c r="T268" s="204">
        <v>4</v>
      </c>
      <c r="U268" s="202">
        <v>4</v>
      </c>
      <c r="V268" s="201">
        <v>4</v>
      </c>
      <c r="W268" s="203">
        <v>4</v>
      </c>
      <c r="X268" s="204">
        <v>4</v>
      </c>
      <c r="Y268" s="204">
        <v>4</v>
      </c>
      <c r="Z268" s="204">
        <v>4</v>
      </c>
      <c r="AA268" s="202">
        <v>4</v>
      </c>
      <c r="AB268" s="203">
        <v>4</v>
      </c>
      <c r="AC268" s="204">
        <v>4</v>
      </c>
      <c r="AD268" s="201">
        <v>4</v>
      </c>
      <c r="AE268" s="201">
        <v>4</v>
      </c>
      <c r="AF268" s="201">
        <v>4</v>
      </c>
      <c r="AG268" s="202">
        <v>4</v>
      </c>
      <c r="AH268" s="203">
        <v>4</v>
      </c>
      <c r="AI268" s="202">
        <v>4</v>
      </c>
      <c r="AJ268" s="203">
        <v>4</v>
      </c>
      <c r="AK268" s="203">
        <v>4</v>
      </c>
      <c r="AL268" s="203">
        <v>4</v>
      </c>
      <c r="AM268" s="203">
        <v>4</v>
      </c>
      <c r="AN268" s="204">
        <v>4</v>
      </c>
      <c r="AO268" s="202">
        <v>4</v>
      </c>
      <c r="AP268" s="205">
        <v>4</v>
      </c>
      <c r="AQ268" s="50">
        <v>4</v>
      </c>
      <c r="AR268" s="205">
        <v>4</v>
      </c>
      <c r="AS268" s="205">
        <v>4</v>
      </c>
      <c r="AT268" s="205">
        <v>4</v>
      </c>
      <c r="AU268" s="205">
        <v>4</v>
      </c>
      <c r="AV268" s="205">
        <v>4</v>
      </c>
      <c r="AW268" s="205">
        <v>4</v>
      </c>
      <c r="AX268" s="205">
        <v>4</v>
      </c>
      <c r="AY268" s="205">
        <v>4</v>
      </c>
      <c r="AZ268" s="206">
        <v>4</v>
      </c>
      <c r="BA268" s="205">
        <v>4</v>
      </c>
      <c r="BB268" s="205">
        <v>4</v>
      </c>
      <c r="BC268" s="205">
        <v>4</v>
      </c>
      <c r="BD268" s="205">
        <v>4</v>
      </c>
      <c r="BE268" s="205">
        <v>4</v>
      </c>
      <c r="BF268" s="205">
        <v>4</v>
      </c>
      <c r="BG268" s="205">
        <v>4</v>
      </c>
      <c r="BH268" s="205">
        <v>4</v>
      </c>
      <c r="BI268" s="205">
        <v>4</v>
      </c>
      <c r="BJ268" s="205">
        <v>4</v>
      </c>
      <c r="BK268" s="205">
        <v>4</v>
      </c>
      <c r="BL268" s="205">
        <v>4</v>
      </c>
      <c r="BM268" s="205">
        <v>4</v>
      </c>
      <c r="BN268" s="205">
        <v>4</v>
      </c>
      <c r="BO268" s="205">
        <v>4</v>
      </c>
      <c r="BP268" s="205">
        <v>4</v>
      </c>
      <c r="BQ268" s="205">
        <v>4</v>
      </c>
      <c r="BR268" s="205">
        <v>4</v>
      </c>
      <c r="BS268" s="205">
        <v>4</v>
      </c>
      <c r="BT268" s="205">
        <v>4</v>
      </c>
      <c r="BU268" s="205">
        <v>4</v>
      </c>
      <c r="BV268" s="205">
        <v>4</v>
      </c>
      <c r="BW268" s="205">
        <v>4</v>
      </c>
      <c r="BX268" s="205">
        <v>4</v>
      </c>
      <c r="BY268" s="205">
        <v>4</v>
      </c>
      <c r="BZ268" s="50">
        <v>4</v>
      </c>
      <c r="CA268" s="205">
        <v>4</v>
      </c>
      <c r="CB268" s="205">
        <v>4</v>
      </c>
      <c r="CC268" s="205">
        <v>4</v>
      </c>
      <c r="CD268" s="205">
        <v>4</v>
      </c>
      <c r="CE268" s="206">
        <v>4</v>
      </c>
      <c r="CF268" s="205">
        <v>4</v>
      </c>
      <c r="CG268" s="207">
        <v>4</v>
      </c>
      <c r="CH268" s="168"/>
    </row>
    <row r="269" spans="1:86" x14ac:dyDescent="0.35">
      <c r="A269" s="190">
        <v>43893</v>
      </c>
      <c r="B269" s="232">
        <v>2</v>
      </c>
      <c r="C269" s="203">
        <v>2</v>
      </c>
      <c r="D269" s="203">
        <v>2</v>
      </c>
      <c r="E269" s="203">
        <v>2</v>
      </c>
      <c r="F269" s="204">
        <v>2</v>
      </c>
      <c r="G269" s="201">
        <v>2</v>
      </c>
      <c r="H269" s="201">
        <v>2</v>
      </c>
      <c r="I269" s="201">
        <v>2</v>
      </c>
      <c r="J269" s="202">
        <v>2</v>
      </c>
      <c r="K269" s="203">
        <v>2</v>
      </c>
      <c r="L269" s="204">
        <v>2</v>
      </c>
      <c r="M269" s="201">
        <v>2</v>
      </c>
      <c r="N269" s="201">
        <v>2</v>
      </c>
      <c r="O269" s="203">
        <v>2</v>
      </c>
      <c r="P269" s="203">
        <v>2</v>
      </c>
      <c r="Q269" s="203">
        <v>2</v>
      </c>
      <c r="R269" s="203">
        <v>2</v>
      </c>
      <c r="S269" s="203">
        <v>2</v>
      </c>
      <c r="T269" s="204">
        <v>2</v>
      </c>
      <c r="U269" s="202">
        <v>2</v>
      </c>
      <c r="V269" s="201">
        <v>2</v>
      </c>
      <c r="W269" s="203">
        <v>2</v>
      </c>
      <c r="X269" s="204">
        <v>2</v>
      </c>
      <c r="Y269" s="204">
        <v>2</v>
      </c>
      <c r="Z269" s="204">
        <v>2</v>
      </c>
      <c r="AA269" s="202">
        <v>2</v>
      </c>
      <c r="AB269" s="203">
        <v>2</v>
      </c>
      <c r="AC269" s="204">
        <v>2</v>
      </c>
      <c r="AD269" s="201">
        <v>2</v>
      </c>
      <c r="AE269" s="201">
        <v>2</v>
      </c>
      <c r="AF269" s="201">
        <v>2</v>
      </c>
      <c r="AG269" s="202">
        <v>2</v>
      </c>
      <c r="AH269" s="203">
        <v>2</v>
      </c>
      <c r="AI269" s="202">
        <v>2</v>
      </c>
      <c r="AJ269" s="203">
        <v>2</v>
      </c>
      <c r="AK269" s="203">
        <v>2</v>
      </c>
      <c r="AL269" s="203">
        <v>2</v>
      </c>
      <c r="AM269" s="203">
        <v>2</v>
      </c>
      <c r="AN269" s="204">
        <v>2</v>
      </c>
      <c r="AO269" s="202">
        <v>2</v>
      </c>
      <c r="AP269" s="205">
        <v>2</v>
      </c>
      <c r="AQ269" s="50">
        <v>2</v>
      </c>
      <c r="AR269" s="205">
        <v>2</v>
      </c>
      <c r="AS269" s="205">
        <v>2</v>
      </c>
      <c r="AT269" s="205">
        <v>2</v>
      </c>
      <c r="AU269" s="205">
        <v>2</v>
      </c>
      <c r="AV269" s="205">
        <v>2</v>
      </c>
      <c r="AW269" s="205">
        <v>2</v>
      </c>
      <c r="AX269" s="205">
        <v>2</v>
      </c>
      <c r="AY269" s="205">
        <v>2</v>
      </c>
      <c r="AZ269" s="206">
        <v>2</v>
      </c>
      <c r="BA269" s="205">
        <v>2</v>
      </c>
      <c r="BB269" s="205">
        <v>2</v>
      </c>
      <c r="BC269" s="205">
        <v>2</v>
      </c>
      <c r="BD269" s="205">
        <v>2</v>
      </c>
      <c r="BE269" s="205">
        <v>2</v>
      </c>
      <c r="BF269" s="205">
        <v>2</v>
      </c>
      <c r="BG269" s="205">
        <v>2</v>
      </c>
      <c r="BH269" s="205">
        <v>2</v>
      </c>
      <c r="BI269" s="205">
        <v>2</v>
      </c>
      <c r="BJ269" s="205">
        <v>2</v>
      </c>
      <c r="BK269" s="205">
        <v>2</v>
      </c>
      <c r="BL269" s="205">
        <v>2</v>
      </c>
      <c r="BM269" s="205">
        <v>2</v>
      </c>
      <c r="BN269" s="205">
        <v>2</v>
      </c>
      <c r="BO269" s="205">
        <v>2</v>
      </c>
      <c r="BP269" s="205">
        <v>2</v>
      </c>
      <c r="BQ269" s="205">
        <v>2</v>
      </c>
      <c r="BR269" s="205">
        <v>2</v>
      </c>
      <c r="BS269" s="205">
        <v>2</v>
      </c>
      <c r="BT269" s="205">
        <v>2</v>
      </c>
      <c r="BU269" s="205">
        <v>2</v>
      </c>
      <c r="BV269" s="205">
        <v>2</v>
      </c>
      <c r="BW269" s="205">
        <v>2</v>
      </c>
      <c r="BX269" s="205">
        <v>2</v>
      </c>
      <c r="BY269" s="205">
        <v>2</v>
      </c>
      <c r="BZ269" s="50">
        <v>2</v>
      </c>
      <c r="CA269" s="205">
        <v>2</v>
      </c>
      <c r="CB269" s="205">
        <v>2</v>
      </c>
      <c r="CC269" s="205">
        <v>2</v>
      </c>
      <c r="CD269" s="205">
        <v>2</v>
      </c>
      <c r="CE269" s="206">
        <v>2</v>
      </c>
      <c r="CF269" s="205">
        <v>2</v>
      </c>
      <c r="CG269" s="207">
        <v>2</v>
      </c>
      <c r="CH269" s="168"/>
    </row>
    <row r="270" spans="1:86" x14ac:dyDescent="0.35">
      <c r="A270" s="190">
        <v>43892</v>
      </c>
      <c r="B270" s="232">
        <v>1</v>
      </c>
      <c r="C270" s="203">
        <v>1</v>
      </c>
      <c r="D270" s="203">
        <v>1</v>
      </c>
      <c r="E270" s="203">
        <v>1</v>
      </c>
      <c r="F270" s="204">
        <v>1</v>
      </c>
      <c r="G270" s="201">
        <v>1</v>
      </c>
      <c r="H270" s="201">
        <v>1</v>
      </c>
      <c r="I270" s="201">
        <v>1</v>
      </c>
      <c r="J270" s="202">
        <v>1</v>
      </c>
      <c r="K270" s="203">
        <v>1</v>
      </c>
      <c r="L270" s="204">
        <v>1</v>
      </c>
      <c r="M270" s="201">
        <v>1</v>
      </c>
      <c r="N270" s="201">
        <v>1</v>
      </c>
      <c r="O270" s="203">
        <v>1</v>
      </c>
      <c r="P270" s="203">
        <v>1</v>
      </c>
      <c r="Q270" s="203">
        <v>1</v>
      </c>
      <c r="R270" s="203">
        <v>1</v>
      </c>
      <c r="S270" s="203">
        <v>1</v>
      </c>
      <c r="T270" s="204">
        <v>1</v>
      </c>
      <c r="U270" s="202">
        <v>1</v>
      </c>
      <c r="V270" s="201">
        <v>1</v>
      </c>
      <c r="W270" s="203">
        <v>1</v>
      </c>
      <c r="X270" s="204">
        <v>1</v>
      </c>
      <c r="Y270" s="204">
        <v>1</v>
      </c>
      <c r="Z270" s="204">
        <v>1</v>
      </c>
      <c r="AA270" s="202">
        <v>1</v>
      </c>
      <c r="AB270" s="203">
        <v>1</v>
      </c>
      <c r="AC270" s="204">
        <v>1</v>
      </c>
      <c r="AD270" s="201">
        <v>1</v>
      </c>
      <c r="AE270" s="201">
        <v>1</v>
      </c>
      <c r="AF270" s="201">
        <v>1</v>
      </c>
      <c r="AG270" s="202">
        <v>1</v>
      </c>
      <c r="AH270" s="203">
        <v>1</v>
      </c>
      <c r="AI270" s="202">
        <v>1</v>
      </c>
      <c r="AJ270" s="203">
        <v>1</v>
      </c>
      <c r="AK270" s="203">
        <v>1</v>
      </c>
      <c r="AL270" s="203">
        <v>1</v>
      </c>
      <c r="AM270" s="203">
        <v>1</v>
      </c>
      <c r="AN270" s="204">
        <v>1</v>
      </c>
      <c r="AO270" s="202">
        <v>1</v>
      </c>
      <c r="AP270" s="205">
        <v>1</v>
      </c>
      <c r="AQ270" s="50">
        <v>1</v>
      </c>
      <c r="AR270" s="205">
        <v>1</v>
      </c>
      <c r="AS270" s="205">
        <v>1</v>
      </c>
      <c r="AT270" s="205">
        <v>1</v>
      </c>
      <c r="AU270" s="205">
        <v>1</v>
      </c>
      <c r="AV270" s="205">
        <v>1</v>
      </c>
      <c r="AW270" s="205">
        <v>1</v>
      </c>
      <c r="AX270" s="205">
        <v>1</v>
      </c>
      <c r="AY270" s="205">
        <v>1</v>
      </c>
      <c r="AZ270" s="206">
        <v>1</v>
      </c>
      <c r="BA270" s="205">
        <v>1</v>
      </c>
      <c r="BB270" s="205">
        <v>1</v>
      </c>
      <c r="BC270" s="205">
        <v>1</v>
      </c>
      <c r="BD270" s="205">
        <v>1</v>
      </c>
      <c r="BE270" s="205">
        <v>1</v>
      </c>
      <c r="BF270" s="205">
        <v>1</v>
      </c>
      <c r="BG270" s="205">
        <v>1</v>
      </c>
      <c r="BH270" s="205">
        <v>1</v>
      </c>
      <c r="BI270" s="205">
        <v>1</v>
      </c>
      <c r="BJ270" s="205">
        <v>1</v>
      </c>
      <c r="BK270" s="205">
        <v>1</v>
      </c>
      <c r="BL270" s="205">
        <v>1</v>
      </c>
      <c r="BM270" s="205">
        <v>1</v>
      </c>
      <c r="BN270" s="205">
        <v>1</v>
      </c>
      <c r="BO270" s="205">
        <v>1</v>
      </c>
      <c r="BP270" s="205">
        <v>1</v>
      </c>
      <c r="BQ270" s="205">
        <v>1</v>
      </c>
      <c r="BR270" s="205">
        <v>1</v>
      </c>
      <c r="BS270" s="205">
        <v>1</v>
      </c>
      <c r="BT270" s="205">
        <v>1</v>
      </c>
      <c r="BU270" s="205">
        <v>1</v>
      </c>
      <c r="BV270" s="205">
        <v>1</v>
      </c>
      <c r="BW270" s="205">
        <v>1</v>
      </c>
      <c r="BX270" s="205">
        <v>1</v>
      </c>
      <c r="BY270" s="205">
        <v>1</v>
      </c>
      <c r="BZ270" s="50">
        <v>1</v>
      </c>
      <c r="CA270" s="205">
        <v>1</v>
      </c>
      <c r="CB270" s="205">
        <v>1</v>
      </c>
      <c r="CC270" s="205">
        <v>1</v>
      </c>
      <c r="CD270" s="205">
        <v>1</v>
      </c>
      <c r="CE270" s="206">
        <v>1</v>
      </c>
      <c r="CF270" s="205">
        <v>1</v>
      </c>
      <c r="CG270" s="207">
        <v>1</v>
      </c>
      <c r="CH270" s="168"/>
    </row>
    <row r="271" spans="1:86" x14ac:dyDescent="0.35">
      <c r="A271" s="190">
        <v>43891</v>
      </c>
      <c r="B271" s="232">
        <v>1</v>
      </c>
      <c r="C271" s="203">
        <v>1</v>
      </c>
      <c r="D271" s="203">
        <v>1</v>
      </c>
      <c r="E271" s="203">
        <v>1</v>
      </c>
      <c r="F271" s="204">
        <v>1</v>
      </c>
      <c r="G271" s="201">
        <v>1</v>
      </c>
      <c r="H271" s="201">
        <v>1</v>
      </c>
      <c r="I271" s="201">
        <v>1</v>
      </c>
      <c r="J271" s="202">
        <v>1</v>
      </c>
      <c r="K271" s="203">
        <v>1</v>
      </c>
      <c r="L271" s="204">
        <v>1</v>
      </c>
      <c r="M271" s="201">
        <v>1</v>
      </c>
      <c r="N271" s="201">
        <v>1</v>
      </c>
      <c r="O271" s="203">
        <v>1</v>
      </c>
      <c r="P271" s="203">
        <v>1</v>
      </c>
      <c r="Q271" s="203">
        <v>1</v>
      </c>
      <c r="R271" s="203">
        <v>1</v>
      </c>
      <c r="S271" s="203">
        <v>1</v>
      </c>
      <c r="T271" s="204">
        <v>1</v>
      </c>
      <c r="U271" s="202">
        <v>1</v>
      </c>
      <c r="V271" s="201">
        <v>1</v>
      </c>
      <c r="W271" s="203">
        <v>1</v>
      </c>
      <c r="X271" s="204">
        <v>1</v>
      </c>
      <c r="Y271" s="204">
        <v>1</v>
      </c>
      <c r="Z271" s="204">
        <v>1</v>
      </c>
      <c r="AA271" s="202">
        <v>1</v>
      </c>
      <c r="AB271" s="203">
        <v>1</v>
      </c>
      <c r="AC271" s="204">
        <v>1</v>
      </c>
      <c r="AD271" s="201">
        <v>1</v>
      </c>
      <c r="AE271" s="201">
        <v>1</v>
      </c>
      <c r="AF271" s="201">
        <v>1</v>
      </c>
      <c r="AG271" s="202">
        <v>1</v>
      </c>
      <c r="AH271" s="203">
        <v>1</v>
      </c>
      <c r="AI271" s="202">
        <v>1</v>
      </c>
      <c r="AJ271" s="203">
        <v>1</v>
      </c>
      <c r="AK271" s="203">
        <v>1</v>
      </c>
      <c r="AL271" s="203">
        <v>1</v>
      </c>
      <c r="AM271" s="203">
        <v>1</v>
      </c>
      <c r="AN271" s="204">
        <v>1</v>
      </c>
      <c r="AO271" s="202">
        <v>1</v>
      </c>
      <c r="AP271" s="205">
        <v>1</v>
      </c>
      <c r="AQ271" s="50">
        <v>1</v>
      </c>
      <c r="AR271" s="205">
        <v>1</v>
      </c>
      <c r="AS271" s="205">
        <v>1</v>
      </c>
      <c r="AT271" s="205">
        <v>1</v>
      </c>
      <c r="AU271" s="205">
        <v>1</v>
      </c>
      <c r="AV271" s="205">
        <v>1</v>
      </c>
      <c r="AW271" s="205">
        <v>1</v>
      </c>
      <c r="AX271" s="205">
        <v>1</v>
      </c>
      <c r="AY271" s="205">
        <v>1</v>
      </c>
      <c r="AZ271" s="206">
        <v>1</v>
      </c>
      <c r="BA271" s="205">
        <v>1</v>
      </c>
      <c r="BB271" s="205">
        <v>1</v>
      </c>
      <c r="BC271" s="205">
        <v>1</v>
      </c>
      <c r="BD271" s="205">
        <v>1</v>
      </c>
      <c r="BE271" s="205">
        <v>1</v>
      </c>
      <c r="BF271" s="205">
        <v>1</v>
      </c>
      <c r="BG271" s="205">
        <v>1</v>
      </c>
      <c r="BH271" s="205">
        <v>1</v>
      </c>
      <c r="BI271" s="205">
        <v>1</v>
      </c>
      <c r="BJ271" s="205">
        <v>1</v>
      </c>
      <c r="BK271" s="205">
        <v>1</v>
      </c>
      <c r="BL271" s="205">
        <v>1</v>
      </c>
      <c r="BM271" s="205">
        <v>1</v>
      </c>
      <c r="BN271" s="205">
        <v>1</v>
      </c>
      <c r="BO271" s="205">
        <v>1</v>
      </c>
      <c r="BP271" s="205">
        <v>1</v>
      </c>
      <c r="BQ271" s="205">
        <v>1</v>
      </c>
      <c r="BR271" s="205">
        <v>1</v>
      </c>
      <c r="BS271" s="205">
        <v>1</v>
      </c>
      <c r="BT271" s="205">
        <v>1</v>
      </c>
      <c r="BU271" s="205">
        <v>1</v>
      </c>
      <c r="BV271" s="205">
        <v>1</v>
      </c>
      <c r="BW271" s="205">
        <v>1</v>
      </c>
      <c r="BX271" s="205">
        <v>1</v>
      </c>
      <c r="BY271" s="205">
        <v>1</v>
      </c>
      <c r="BZ271" s="50">
        <v>1</v>
      </c>
      <c r="CA271" s="205">
        <v>1</v>
      </c>
      <c r="CB271" s="205">
        <v>1</v>
      </c>
      <c r="CC271" s="205">
        <v>1</v>
      </c>
      <c r="CD271" s="205">
        <v>1</v>
      </c>
      <c r="CE271" s="206">
        <v>1</v>
      </c>
      <c r="CF271" s="205">
        <v>1</v>
      </c>
      <c r="CG271" s="207">
        <v>1</v>
      </c>
      <c r="CH271" s="168"/>
    </row>
    <row r="272" spans="1:86" x14ac:dyDescent="0.35">
      <c r="A272" s="190">
        <v>43890</v>
      </c>
      <c r="B272" s="232">
        <v>1</v>
      </c>
      <c r="C272" s="203">
        <v>1</v>
      </c>
      <c r="D272" s="203">
        <v>1</v>
      </c>
      <c r="E272" s="203">
        <v>1</v>
      </c>
      <c r="F272" s="204">
        <v>1</v>
      </c>
      <c r="G272" s="201">
        <v>1</v>
      </c>
      <c r="H272" s="201">
        <v>1</v>
      </c>
      <c r="I272" s="201">
        <v>1</v>
      </c>
      <c r="J272" s="202">
        <v>1</v>
      </c>
      <c r="K272" s="203">
        <v>1</v>
      </c>
      <c r="L272" s="204">
        <v>1</v>
      </c>
      <c r="M272" s="201">
        <v>1</v>
      </c>
      <c r="N272" s="201">
        <v>1</v>
      </c>
      <c r="O272" s="203">
        <v>1</v>
      </c>
      <c r="P272" s="203">
        <v>1</v>
      </c>
      <c r="Q272" s="203">
        <v>1</v>
      </c>
      <c r="R272" s="203">
        <v>1</v>
      </c>
      <c r="S272" s="203">
        <v>1</v>
      </c>
      <c r="T272" s="204">
        <v>1</v>
      </c>
      <c r="U272" s="202">
        <v>1</v>
      </c>
      <c r="V272" s="201">
        <v>1</v>
      </c>
      <c r="W272" s="203">
        <v>1</v>
      </c>
      <c r="X272" s="204">
        <v>1</v>
      </c>
      <c r="Y272" s="204">
        <v>1</v>
      </c>
      <c r="Z272" s="204">
        <v>1</v>
      </c>
      <c r="AA272" s="202">
        <v>1</v>
      </c>
      <c r="AB272" s="203">
        <v>1</v>
      </c>
      <c r="AC272" s="204">
        <v>1</v>
      </c>
      <c r="AD272" s="201">
        <v>1</v>
      </c>
      <c r="AE272" s="201">
        <v>1</v>
      </c>
      <c r="AF272" s="201">
        <v>1</v>
      </c>
      <c r="AG272" s="202">
        <v>1</v>
      </c>
      <c r="AH272" s="203">
        <v>1</v>
      </c>
      <c r="AI272" s="202">
        <v>1</v>
      </c>
      <c r="AJ272" s="203">
        <v>1</v>
      </c>
      <c r="AK272" s="203">
        <v>1</v>
      </c>
      <c r="AL272" s="203">
        <v>1</v>
      </c>
      <c r="AM272" s="203">
        <v>1</v>
      </c>
      <c r="AN272" s="204">
        <v>1</v>
      </c>
      <c r="AO272" s="202">
        <v>1</v>
      </c>
      <c r="AP272" s="205">
        <v>1</v>
      </c>
      <c r="AQ272" s="50">
        <v>1</v>
      </c>
      <c r="AR272" s="205">
        <v>1</v>
      </c>
      <c r="AS272" s="205">
        <v>1</v>
      </c>
      <c r="AT272" s="205">
        <v>1</v>
      </c>
      <c r="AU272" s="205">
        <v>1</v>
      </c>
      <c r="AV272" s="205">
        <v>1</v>
      </c>
      <c r="AW272" s="205">
        <v>1</v>
      </c>
      <c r="AX272" s="205">
        <v>1</v>
      </c>
      <c r="AY272" s="205">
        <v>1</v>
      </c>
      <c r="AZ272" s="206">
        <v>1</v>
      </c>
      <c r="BA272" s="205">
        <v>1</v>
      </c>
      <c r="BB272" s="205">
        <v>1</v>
      </c>
      <c r="BC272" s="205">
        <v>1</v>
      </c>
      <c r="BD272" s="205">
        <v>1</v>
      </c>
      <c r="BE272" s="205">
        <v>1</v>
      </c>
      <c r="BF272" s="205">
        <v>1</v>
      </c>
      <c r="BG272" s="205">
        <v>1</v>
      </c>
      <c r="BH272" s="205">
        <v>1</v>
      </c>
      <c r="BI272" s="205">
        <v>1</v>
      </c>
      <c r="BJ272" s="205">
        <v>1</v>
      </c>
      <c r="BK272" s="205">
        <v>1</v>
      </c>
      <c r="BL272" s="205">
        <v>1</v>
      </c>
      <c r="BM272" s="205">
        <v>1</v>
      </c>
      <c r="BN272" s="205">
        <v>1</v>
      </c>
      <c r="BO272" s="205">
        <v>1</v>
      </c>
      <c r="BP272" s="205">
        <v>1</v>
      </c>
      <c r="BQ272" s="205">
        <v>1</v>
      </c>
      <c r="BR272" s="205">
        <v>1</v>
      </c>
      <c r="BS272" s="205">
        <v>1</v>
      </c>
      <c r="BT272" s="205">
        <v>1</v>
      </c>
      <c r="BU272" s="205">
        <v>1</v>
      </c>
      <c r="BV272" s="205">
        <v>1</v>
      </c>
      <c r="BW272" s="205">
        <v>1</v>
      </c>
      <c r="BX272" s="205">
        <v>1</v>
      </c>
      <c r="BY272" s="205">
        <v>1</v>
      </c>
      <c r="BZ272" s="50">
        <v>1</v>
      </c>
      <c r="CA272" s="205">
        <v>1</v>
      </c>
      <c r="CB272" s="205">
        <v>1</v>
      </c>
      <c r="CC272" s="205">
        <v>1</v>
      </c>
      <c r="CD272" s="205">
        <v>1</v>
      </c>
      <c r="CE272" s="206">
        <v>1</v>
      </c>
      <c r="CF272" s="205">
        <v>1</v>
      </c>
      <c r="CG272" s="207">
        <v>1</v>
      </c>
      <c r="CH272" s="168"/>
    </row>
    <row r="273" spans="1:86" x14ac:dyDescent="0.35">
      <c r="A273" s="190">
        <v>43889</v>
      </c>
      <c r="B273" s="232">
        <v>1</v>
      </c>
      <c r="C273" s="203">
        <v>1</v>
      </c>
      <c r="D273" s="203">
        <v>1</v>
      </c>
      <c r="E273" s="203">
        <v>1</v>
      </c>
      <c r="F273" s="204">
        <v>1</v>
      </c>
      <c r="G273" s="201">
        <v>1</v>
      </c>
      <c r="H273" s="201">
        <v>1</v>
      </c>
      <c r="I273" s="201">
        <v>1</v>
      </c>
      <c r="J273" s="202">
        <v>1</v>
      </c>
      <c r="K273" s="203">
        <v>1</v>
      </c>
      <c r="L273" s="204">
        <v>1</v>
      </c>
      <c r="M273" s="201">
        <v>1</v>
      </c>
      <c r="N273" s="201">
        <v>1</v>
      </c>
      <c r="O273" s="203">
        <v>1</v>
      </c>
      <c r="P273" s="203">
        <v>1</v>
      </c>
      <c r="Q273" s="203">
        <v>1</v>
      </c>
      <c r="R273" s="203">
        <v>1</v>
      </c>
      <c r="S273" s="203">
        <v>1</v>
      </c>
      <c r="T273" s="204">
        <v>1</v>
      </c>
      <c r="U273" s="202">
        <v>1</v>
      </c>
      <c r="V273" s="201">
        <v>1</v>
      </c>
      <c r="W273" s="203">
        <v>1</v>
      </c>
      <c r="X273" s="204">
        <v>1</v>
      </c>
      <c r="Y273" s="204">
        <v>1</v>
      </c>
      <c r="Z273" s="204">
        <v>1</v>
      </c>
      <c r="AA273" s="202">
        <v>1</v>
      </c>
      <c r="AB273" s="203">
        <v>1</v>
      </c>
      <c r="AC273" s="204">
        <v>1</v>
      </c>
      <c r="AD273" s="201">
        <v>1</v>
      </c>
      <c r="AE273" s="201">
        <v>1</v>
      </c>
      <c r="AF273" s="201">
        <v>1</v>
      </c>
      <c r="AG273" s="202">
        <v>1</v>
      </c>
      <c r="AH273" s="203">
        <v>1</v>
      </c>
      <c r="AI273" s="202">
        <v>1</v>
      </c>
      <c r="AJ273" s="203">
        <v>1</v>
      </c>
      <c r="AK273" s="203">
        <v>1</v>
      </c>
      <c r="AL273" s="203">
        <v>1</v>
      </c>
      <c r="AM273" s="203">
        <v>1</v>
      </c>
      <c r="AN273" s="204">
        <v>1</v>
      </c>
      <c r="AO273" s="202">
        <v>1</v>
      </c>
      <c r="AP273" s="205">
        <v>1</v>
      </c>
      <c r="AQ273" s="50">
        <v>1</v>
      </c>
      <c r="AR273" s="205">
        <v>1</v>
      </c>
      <c r="AS273" s="205">
        <v>1</v>
      </c>
      <c r="AT273" s="205">
        <v>1</v>
      </c>
      <c r="AU273" s="205">
        <v>1</v>
      </c>
      <c r="AV273" s="205">
        <v>1</v>
      </c>
      <c r="AW273" s="205">
        <v>1</v>
      </c>
      <c r="AX273" s="205">
        <v>1</v>
      </c>
      <c r="AY273" s="205">
        <v>1</v>
      </c>
      <c r="AZ273" s="206">
        <v>1</v>
      </c>
      <c r="BA273" s="205">
        <v>1</v>
      </c>
      <c r="BB273" s="205">
        <v>1</v>
      </c>
      <c r="BC273" s="205">
        <v>1</v>
      </c>
      <c r="BD273" s="205">
        <v>1</v>
      </c>
      <c r="BE273" s="205">
        <v>1</v>
      </c>
      <c r="BF273" s="205">
        <v>1</v>
      </c>
      <c r="BG273" s="205">
        <v>1</v>
      </c>
      <c r="BH273" s="205">
        <v>1</v>
      </c>
      <c r="BI273" s="205">
        <v>1</v>
      </c>
      <c r="BJ273" s="205">
        <v>1</v>
      </c>
      <c r="BK273" s="205">
        <v>1</v>
      </c>
      <c r="BL273" s="205">
        <v>1</v>
      </c>
      <c r="BM273" s="205">
        <v>1</v>
      </c>
      <c r="BN273" s="205">
        <v>1</v>
      </c>
      <c r="BO273" s="205">
        <v>1</v>
      </c>
      <c r="BP273" s="205">
        <v>1</v>
      </c>
      <c r="BQ273" s="205">
        <v>1</v>
      </c>
      <c r="BR273" s="205">
        <v>1</v>
      </c>
      <c r="BS273" s="205">
        <v>1</v>
      </c>
      <c r="BT273" s="205">
        <v>1</v>
      </c>
      <c r="BU273" s="205">
        <v>1</v>
      </c>
      <c r="BV273" s="205">
        <v>1</v>
      </c>
      <c r="BW273" s="205">
        <v>1</v>
      </c>
      <c r="BX273" s="205">
        <v>1</v>
      </c>
      <c r="BY273" s="205">
        <v>1</v>
      </c>
      <c r="BZ273" s="50">
        <v>1</v>
      </c>
      <c r="CA273" s="205">
        <v>1</v>
      </c>
      <c r="CB273" s="205">
        <v>1</v>
      </c>
      <c r="CC273" s="205">
        <v>1</v>
      </c>
      <c r="CD273" s="205">
        <v>1</v>
      </c>
      <c r="CE273" s="206">
        <v>1</v>
      </c>
      <c r="CF273" s="205">
        <v>1</v>
      </c>
      <c r="CG273" s="207">
        <v>1</v>
      </c>
      <c r="CH273" s="168"/>
    </row>
    <row r="274" spans="1:86" x14ac:dyDescent="0.35">
      <c r="A274" s="190">
        <v>43888</v>
      </c>
      <c r="B274" s="232">
        <v>1</v>
      </c>
      <c r="C274" s="203">
        <v>1</v>
      </c>
      <c r="D274" s="203">
        <v>1</v>
      </c>
      <c r="E274" s="203">
        <v>1</v>
      </c>
      <c r="F274" s="204">
        <v>1</v>
      </c>
      <c r="G274" s="201">
        <v>1</v>
      </c>
      <c r="H274" s="201">
        <v>1</v>
      </c>
      <c r="I274" s="201">
        <v>1</v>
      </c>
      <c r="J274" s="202">
        <v>1</v>
      </c>
      <c r="K274" s="203">
        <v>1</v>
      </c>
      <c r="L274" s="204">
        <v>1</v>
      </c>
      <c r="M274" s="201">
        <v>1</v>
      </c>
      <c r="N274" s="201">
        <v>1</v>
      </c>
      <c r="O274" s="203">
        <v>1</v>
      </c>
      <c r="P274" s="203">
        <v>1</v>
      </c>
      <c r="Q274" s="203">
        <v>1</v>
      </c>
      <c r="R274" s="203">
        <v>1</v>
      </c>
      <c r="S274" s="203">
        <v>1</v>
      </c>
      <c r="T274" s="204">
        <v>1</v>
      </c>
      <c r="U274" s="202">
        <v>1</v>
      </c>
      <c r="V274" s="201">
        <v>1</v>
      </c>
      <c r="W274" s="203">
        <v>1</v>
      </c>
      <c r="X274" s="204">
        <v>1</v>
      </c>
      <c r="Y274" s="204">
        <v>1</v>
      </c>
      <c r="Z274" s="204">
        <v>1</v>
      </c>
      <c r="AA274" s="202">
        <v>1</v>
      </c>
      <c r="AB274" s="203">
        <v>1</v>
      </c>
      <c r="AC274" s="204">
        <v>1</v>
      </c>
      <c r="AD274" s="201">
        <v>1</v>
      </c>
      <c r="AE274" s="201">
        <v>1</v>
      </c>
      <c r="AF274" s="201">
        <v>1</v>
      </c>
      <c r="AG274" s="202">
        <v>1</v>
      </c>
      <c r="AH274" s="203">
        <v>1</v>
      </c>
      <c r="AI274" s="202">
        <v>1</v>
      </c>
      <c r="AJ274" s="203">
        <v>1</v>
      </c>
      <c r="AK274" s="203">
        <v>1</v>
      </c>
      <c r="AL274" s="203">
        <v>1</v>
      </c>
      <c r="AM274" s="203">
        <v>1</v>
      </c>
      <c r="AN274" s="204">
        <v>1</v>
      </c>
      <c r="AO274" s="202">
        <v>1</v>
      </c>
      <c r="AP274" s="205">
        <v>1</v>
      </c>
      <c r="AQ274" s="50">
        <v>1</v>
      </c>
      <c r="AR274" s="205">
        <v>1</v>
      </c>
      <c r="AS274" s="205">
        <v>1</v>
      </c>
      <c r="AT274" s="205">
        <v>1</v>
      </c>
      <c r="AU274" s="205">
        <v>1</v>
      </c>
      <c r="AV274" s="205">
        <v>1</v>
      </c>
      <c r="AW274" s="205">
        <v>1</v>
      </c>
      <c r="AX274" s="205">
        <v>1</v>
      </c>
      <c r="AY274" s="205">
        <v>1</v>
      </c>
      <c r="AZ274" s="206">
        <v>1</v>
      </c>
      <c r="BA274" s="205">
        <v>1</v>
      </c>
      <c r="BB274" s="205">
        <v>1</v>
      </c>
      <c r="BC274" s="205">
        <v>1</v>
      </c>
      <c r="BD274" s="205">
        <v>1</v>
      </c>
      <c r="BE274" s="205">
        <v>1</v>
      </c>
      <c r="BF274" s="205">
        <v>1</v>
      </c>
      <c r="BG274" s="205">
        <v>1</v>
      </c>
      <c r="BH274" s="205">
        <v>1</v>
      </c>
      <c r="BI274" s="205">
        <v>1</v>
      </c>
      <c r="BJ274" s="205">
        <v>1</v>
      </c>
      <c r="BK274" s="205">
        <v>1</v>
      </c>
      <c r="BL274" s="205">
        <v>1</v>
      </c>
      <c r="BM274" s="205">
        <v>1</v>
      </c>
      <c r="BN274" s="205">
        <v>1</v>
      </c>
      <c r="BO274" s="205">
        <v>1</v>
      </c>
      <c r="BP274" s="205">
        <v>1</v>
      </c>
      <c r="BQ274" s="205">
        <v>1</v>
      </c>
      <c r="BR274" s="205">
        <v>1</v>
      </c>
      <c r="BS274" s="205">
        <v>1</v>
      </c>
      <c r="BT274" s="205">
        <v>1</v>
      </c>
      <c r="BU274" s="205">
        <v>1</v>
      </c>
      <c r="BV274" s="205">
        <v>1</v>
      </c>
      <c r="BW274" s="205">
        <v>1</v>
      </c>
      <c r="BX274" s="205">
        <v>1</v>
      </c>
      <c r="BY274" s="205">
        <v>1</v>
      </c>
      <c r="BZ274" s="50">
        <v>1</v>
      </c>
      <c r="CA274" s="205">
        <v>1</v>
      </c>
      <c r="CB274" s="205">
        <v>1</v>
      </c>
      <c r="CC274" s="205">
        <v>1</v>
      </c>
      <c r="CD274" s="205">
        <v>1</v>
      </c>
      <c r="CE274" s="206">
        <v>1</v>
      </c>
      <c r="CF274" s="205">
        <v>1</v>
      </c>
      <c r="CG274" s="207">
        <v>1</v>
      </c>
      <c r="CH274" s="168"/>
    </row>
    <row r="275" spans="1:86" x14ac:dyDescent="0.35">
      <c r="A275" s="190">
        <v>43887</v>
      </c>
      <c r="B275" s="232">
        <v>1</v>
      </c>
      <c r="C275" s="203">
        <v>1</v>
      </c>
      <c r="D275" s="203">
        <v>1</v>
      </c>
      <c r="E275" s="203">
        <v>1</v>
      </c>
      <c r="F275" s="204">
        <v>1</v>
      </c>
      <c r="G275" s="201">
        <v>1</v>
      </c>
      <c r="H275" s="201">
        <v>1</v>
      </c>
      <c r="I275" s="201">
        <v>1</v>
      </c>
      <c r="J275" s="202">
        <v>1</v>
      </c>
      <c r="K275" s="203">
        <v>1</v>
      </c>
      <c r="L275" s="204">
        <v>1</v>
      </c>
      <c r="M275" s="201">
        <v>1</v>
      </c>
      <c r="N275" s="201">
        <v>1</v>
      </c>
      <c r="O275" s="203">
        <v>1</v>
      </c>
      <c r="P275" s="203">
        <v>1</v>
      </c>
      <c r="Q275" s="203">
        <v>1</v>
      </c>
      <c r="R275" s="203">
        <v>1</v>
      </c>
      <c r="S275" s="203">
        <v>1</v>
      </c>
      <c r="T275" s="204">
        <v>1</v>
      </c>
      <c r="U275" s="202">
        <v>1</v>
      </c>
      <c r="V275" s="201">
        <v>1</v>
      </c>
      <c r="W275" s="203">
        <v>1</v>
      </c>
      <c r="X275" s="204">
        <v>1</v>
      </c>
      <c r="Y275" s="204">
        <v>1</v>
      </c>
      <c r="Z275" s="204">
        <v>1</v>
      </c>
      <c r="AA275" s="202">
        <v>1</v>
      </c>
      <c r="AB275" s="203">
        <v>1</v>
      </c>
      <c r="AC275" s="204">
        <v>1</v>
      </c>
      <c r="AD275" s="201">
        <v>1</v>
      </c>
      <c r="AE275" s="201">
        <v>1</v>
      </c>
      <c r="AF275" s="201">
        <v>1</v>
      </c>
      <c r="AG275" s="202">
        <v>1</v>
      </c>
      <c r="AH275" s="203">
        <v>1</v>
      </c>
      <c r="AI275" s="202">
        <v>1</v>
      </c>
      <c r="AJ275" s="203">
        <v>1</v>
      </c>
      <c r="AK275" s="203">
        <v>1</v>
      </c>
      <c r="AL275" s="203">
        <v>1</v>
      </c>
      <c r="AM275" s="203">
        <v>1</v>
      </c>
      <c r="AN275" s="204">
        <v>1</v>
      </c>
      <c r="AO275" s="202">
        <v>1</v>
      </c>
      <c r="AP275" s="205">
        <v>1</v>
      </c>
      <c r="AQ275" s="50">
        <v>1</v>
      </c>
      <c r="AR275" s="205">
        <v>1</v>
      </c>
      <c r="AS275" s="205">
        <v>1</v>
      </c>
      <c r="AT275" s="205">
        <v>1</v>
      </c>
      <c r="AU275" s="205">
        <v>1</v>
      </c>
      <c r="AV275" s="205">
        <v>1</v>
      </c>
      <c r="AW275" s="205">
        <v>1</v>
      </c>
      <c r="AX275" s="205">
        <v>1</v>
      </c>
      <c r="AY275" s="205">
        <v>1</v>
      </c>
      <c r="AZ275" s="206">
        <v>1</v>
      </c>
      <c r="BA275" s="205">
        <v>1</v>
      </c>
      <c r="BB275" s="205">
        <v>1</v>
      </c>
      <c r="BC275" s="205">
        <v>1</v>
      </c>
      <c r="BD275" s="205">
        <v>1</v>
      </c>
      <c r="BE275" s="205">
        <v>1</v>
      </c>
      <c r="BF275" s="205">
        <v>1</v>
      </c>
      <c r="BG275" s="205">
        <v>1</v>
      </c>
      <c r="BH275" s="205">
        <v>1</v>
      </c>
      <c r="BI275" s="205">
        <v>1</v>
      </c>
      <c r="BJ275" s="205">
        <v>1</v>
      </c>
      <c r="BK275" s="205">
        <v>1</v>
      </c>
      <c r="BL275" s="205">
        <v>1</v>
      </c>
      <c r="BM275" s="205">
        <v>1</v>
      </c>
      <c r="BN275" s="205">
        <v>1</v>
      </c>
      <c r="BO275" s="205">
        <v>1</v>
      </c>
      <c r="BP275" s="205">
        <v>1</v>
      </c>
      <c r="BQ275" s="205">
        <v>1</v>
      </c>
      <c r="BR275" s="205">
        <v>1</v>
      </c>
      <c r="BS275" s="205">
        <v>1</v>
      </c>
      <c r="BT275" s="205">
        <v>1</v>
      </c>
      <c r="BU275" s="205">
        <v>1</v>
      </c>
      <c r="BV275" s="205">
        <v>1</v>
      </c>
      <c r="BW275" s="205">
        <v>1</v>
      </c>
      <c r="BX275" s="205">
        <v>1</v>
      </c>
      <c r="BY275" s="205">
        <v>1</v>
      </c>
      <c r="BZ275" s="50">
        <v>1</v>
      </c>
      <c r="CA275" s="205">
        <v>1</v>
      </c>
      <c r="CB275" s="205">
        <v>1</v>
      </c>
      <c r="CC275" s="205">
        <v>1</v>
      </c>
      <c r="CD275" s="205">
        <v>1</v>
      </c>
      <c r="CE275" s="206">
        <v>1</v>
      </c>
      <c r="CF275" s="205">
        <v>1</v>
      </c>
      <c r="CG275" s="207">
        <v>1</v>
      </c>
      <c r="CH275" s="168"/>
    </row>
    <row r="276" spans="1:86" x14ac:dyDescent="0.35">
      <c r="A276" s="190">
        <v>43886</v>
      </c>
      <c r="B276" s="232">
        <v>1</v>
      </c>
      <c r="C276" s="203">
        <v>1</v>
      </c>
      <c r="D276" s="203">
        <v>1</v>
      </c>
      <c r="E276" s="203">
        <v>1</v>
      </c>
      <c r="F276" s="204">
        <v>1</v>
      </c>
      <c r="G276" s="201">
        <v>1</v>
      </c>
      <c r="H276" s="201">
        <v>1</v>
      </c>
      <c r="I276" s="201">
        <v>1</v>
      </c>
      <c r="J276" s="202">
        <v>1</v>
      </c>
      <c r="K276" s="203">
        <v>1</v>
      </c>
      <c r="L276" s="204">
        <v>1</v>
      </c>
      <c r="M276" s="201">
        <v>1</v>
      </c>
      <c r="N276" s="201">
        <v>1</v>
      </c>
      <c r="O276" s="203">
        <v>1</v>
      </c>
      <c r="P276" s="203">
        <v>1</v>
      </c>
      <c r="Q276" s="203">
        <v>1</v>
      </c>
      <c r="R276" s="203">
        <v>1</v>
      </c>
      <c r="S276" s="203">
        <v>1</v>
      </c>
      <c r="T276" s="204">
        <v>1</v>
      </c>
      <c r="U276" s="202">
        <v>1</v>
      </c>
      <c r="V276" s="201">
        <v>1</v>
      </c>
      <c r="W276" s="203">
        <v>1</v>
      </c>
      <c r="X276" s="204">
        <v>1</v>
      </c>
      <c r="Y276" s="204">
        <v>1</v>
      </c>
      <c r="Z276" s="204">
        <v>1</v>
      </c>
      <c r="AA276" s="202">
        <v>1</v>
      </c>
      <c r="AB276" s="203">
        <v>1</v>
      </c>
      <c r="AC276" s="204">
        <v>1</v>
      </c>
      <c r="AD276" s="201">
        <v>1</v>
      </c>
      <c r="AE276" s="201">
        <v>1</v>
      </c>
      <c r="AF276" s="201">
        <v>1</v>
      </c>
      <c r="AG276" s="202">
        <v>1</v>
      </c>
      <c r="AH276" s="203">
        <v>1</v>
      </c>
      <c r="AI276" s="202">
        <v>1</v>
      </c>
      <c r="AJ276" s="203">
        <v>1</v>
      </c>
      <c r="AK276" s="203">
        <v>1</v>
      </c>
      <c r="AL276" s="203">
        <v>1</v>
      </c>
      <c r="AM276" s="203">
        <v>1</v>
      </c>
      <c r="AN276" s="204">
        <v>1</v>
      </c>
      <c r="AO276" s="202">
        <v>1</v>
      </c>
      <c r="AP276" s="205">
        <v>1</v>
      </c>
      <c r="AQ276" s="50">
        <v>1</v>
      </c>
      <c r="AR276" s="205">
        <v>1</v>
      </c>
      <c r="AS276" s="205">
        <v>1</v>
      </c>
      <c r="AT276" s="205">
        <v>1</v>
      </c>
      <c r="AU276" s="205">
        <v>1</v>
      </c>
      <c r="AV276" s="205">
        <v>1</v>
      </c>
      <c r="AW276" s="205">
        <v>1</v>
      </c>
      <c r="AX276" s="205">
        <v>1</v>
      </c>
      <c r="AY276" s="205">
        <v>1</v>
      </c>
      <c r="AZ276" s="206">
        <v>1</v>
      </c>
      <c r="BA276" s="205">
        <v>1</v>
      </c>
      <c r="BB276" s="205">
        <v>1</v>
      </c>
      <c r="BC276" s="205">
        <v>1</v>
      </c>
      <c r="BD276" s="205">
        <v>1</v>
      </c>
      <c r="BE276" s="205">
        <v>1</v>
      </c>
      <c r="BF276" s="205">
        <v>1</v>
      </c>
      <c r="BG276" s="205">
        <v>1</v>
      </c>
      <c r="BH276" s="205">
        <v>1</v>
      </c>
      <c r="BI276" s="205">
        <v>1</v>
      </c>
      <c r="BJ276" s="205">
        <v>1</v>
      </c>
      <c r="BK276" s="205">
        <v>1</v>
      </c>
      <c r="BL276" s="205">
        <v>1</v>
      </c>
      <c r="BM276" s="205">
        <v>1</v>
      </c>
      <c r="BN276" s="205">
        <v>1</v>
      </c>
      <c r="BO276" s="205">
        <v>1</v>
      </c>
      <c r="BP276" s="205">
        <v>1</v>
      </c>
      <c r="BQ276" s="205">
        <v>1</v>
      </c>
      <c r="BR276" s="205">
        <v>1</v>
      </c>
      <c r="BS276" s="205">
        <v>1</v>
      </c>
      <c r="BT276" s="205">
        <v>1</v>
      </c>
      <c r="BU276" s="205">
        <v>1</v>
      </c>
      <c r="BV276" s="205">
        <v>1</v>
      </c>
      <c r="BW276" s="205">
        <v>1</v>
      </c>
      <c r="BX276" s="205">
        <v>1</v>
      </c>
      <c r="BY276" s="205">
        <v>1</v>
      </c>
      <c r="BZ276" s="50">
        <v>1</v>
      </c>
      <c r="CA276" s="205">
        <v>1</v>
      </c>
      <c r="CB276" s="205">
        <v>1</v>
      </c>
      <c r="CC276" s="205">
        <v>1</v>
      </c>
      <c r="CD276" s="205">
        <v>1</v>
      </c>
      <c r="CE276" s="206">
        <v>1</v>
      </c>
      <c r="CF276" s="205">
        <v>1</v>
      </c>
      <c r="CG276" s="207">
        <v>1</v>
      </c>
      <c r="CH276" s="168"/>
    </row>
    <row r="277" spans="1:86" x14ac:dyDescent="0.35">
      <c r="A277" s="190">
        <v>43885</v>
      </c>
      <c r="B277" s="232">
        <v>1</v>
      </c>
      <c r="C277" s="203">
        <v>1</v>
      </c>
      <c r="D277" s="203">
        <v>1</v>
      </c>
      <c r="E277" s="203">
        <v>1</v>
      </c>
      <c r="F277" s="204">
        <v>1</v>
      </c>
      <c r="G277" s="201">
        <v>1</v>
      </c>
      <c r="H277" s="201">
        <v>1</v>
      </c>
      <c r="I277" s="201">
        <v>1</v>
      </c>
      <c r="J277" s="202">
        <v>1</v>
      </c>
      <c r="K277" s="203">
        <v>1</v>
      </c>
      <c r="L277" s="204">
        <v>1</v>
      </c>
      <c r="M277" s="201">
        <v>1</v>
      </c>
      <c r="N277" s="201">
        <v>1</v>
      </c>
      <c r="O277" s="203">
        <v>1</v>
      </c>
      <c r="P277" s="203">
        <v>1</v>
      </c>
      <c r="Q277" s="203">
        <v>1</v>
      </c>
      <c r="R277" s="203">
        <v>1</v>
      </c>
      <c r="S277" s="203">
        <v>1</v>
      </c>
      <c r="T277" s="204">
        <v>1</v>
      </c>
      <c r="U277" s="202">
        <v>1</v>
      </c>
      <c r="V277" s="201">
        <v>1</v>
      </c>
      <c r="W277" s="203">
        <v>1</v>
      </c>
      <c r="X277" s="204">
        <v>1</v>
      </c>
      <c r="Y277" s="204">
        <v>1</v>
      </c>
      <c r="Z277" s="204">
        <v>1</v>
      </c>
      <c r="AA277" s="202">
        <v>1</v>
      </c>
      <c r="AB277" s="203">
        <v>1</v>
      </c>
      <c r="AC277" s="204">
        <v>1</v>
      </c>
      <c r="AD277" s="201">
        <v>1</v>
      </c>
      <c r="AE277" s="201">
        <v>1</v>
      </c>
      <c r="AF277" s="201">
        <v>1</v>
      </c>
      <c r="AG277" s="202">
        <v>1</v>
      </c>
      <c r="AH277" s="203">
        <v>1</v>
      </c>
      <c r="AI277" s="202">
        <v>1</v>
      </c>
      <c r="AJ277" s="203">
        <v>1</v>
      </c>
      <c r="AK277" s="203">
        <v>1</v>
      </c>
      <c r="AL277" s="203">
        <v>1</v>
      </c>
      <c r="AM277" s="203">
        <v>1</v>
      </c>
      <c r="AN277" s="204">
        <v>1</v>
      </c>
      <c r="AO277" s="202">
        <v>1</v>
      </c>
      <c r="AP277" s="205">
        <v>1</v>
      </c>
      <c r="AQ277" s="50">
        <v>1</v>
      </c>
      <c r="AR277" s="205">
        <v>1</v>
      </c>
      <c r="AS277" s="205">
        <v>1</v>
      </c>
      <c r="AT277" s="205">
        <v>1</v>
      </c>
      <c r="AU277" s="205">
        <v>1</v>
      </c>
      <c r="AV277" s="205">
        <v>1</v>
      </c>
      <c r="AW277" s="205">
        <v>1</v>
      </c>
      <c r="AX277" s="205">
        <v>1</v>
      </c>
      <c r="AY277" s="205">
        <v>1</v>
      </c>
      <c r="AZ277" s="206">
        <v>1</v>
      </c>
      <c r="BA277" s="205">
        <v>1</v>
      </c>
      <c r="BB277" s="205">
        <v>1</v>
      </c>
      <c r="BC277" s="205">
        <v>1</v>
      </c>
      <c r="BD277" s="205">
        <v>1</v>
      </c>
      <c r="BE277" s="205">
        <v>1</v>
      </c>
      <c r="BF277" s="205">
        <v>1</v>
      </c>
      <c r="BG277" s="205">
        <v>1</v>
      </c>
      <c r="BH277" s="205">
        <v>1</v>
      </c>
      <c r="BI277" s="205">
        <v>1</v>
      </c>
      <c r="BJ277" s="205">
        <v>1</v>
      </c>
      <c r="BK277" s="205">
        <v>1</v>
      </c>
      <c r="BL277" s="205">
        <v>1</v>
      </c>
      <c r="BM277" s="205">
        <v>1</v>
      </c>
      <c r="BN277" s="205">
        <v>1</v>
      </c>
      <c r="BO277" s="205">
        <v>1</v>
      </c>
      <c r="BP277" s="205">
        <v>1</v>
      </c>
      <c r="BQ277" s="205">
        <v>1</v>
      </c>
      <c r="BR277" s="205">
        <v>1</v>
      </c>
      <c r="BS277" s="205">
        <v>1</v>
      </c>
      <c r="BT277" s="205">
        <v>1</v>
      </c>
      <c r="BU277" s="205">
        <v>1</v>
      </c>
      <c r="BV277" s="205">
        <v>1</v>
      </c>
      <c r="BW277" s="205">
        <v>1</v>
      </c>
      <c r="BX277" s="205">
        <v>1</v>
      </c>
      <c r="BY277" s="205">
        <v>1</v>
      </c>
      <c r="BZ277" s="50">
        <v>1</v>
      </c>
      <c r="CA277" s="205">
        <v>1</v>
      </c>
      <c r="CB277" s="205">
        <v>1</v>
      </c>
      <c r="CC277" s="205">
        <v>1</v>
      </c>
      <c r="CD277" s="205">
        <v>1</v>
      </c>
      <c r="CE277" s="206">
        <v>1</v>
      </c>
      <c r="CF277" s="205">
        <v>1</v>
      </c>
      <c r="CG277" s="207">
        <v>1</v>
      </c>
      <c r="CH277" s="168"/>
    </row>
    <row r="278" spans="1:86" x14ac:dyDescent="0.35">
      <c r="A278" s="190">
        <v>43884</v>
      </c>
      <c r="B278" s="232">
        <v>1</v>
      </c>
      <c r="C278" s="203">
        <v>1</v>
      </c>
      <c r="D278" s="203">
        <v>1</v>
      </c>
      <c r="E278" s="203">
        <v>1</v>
      </c>
      <c r="F278" s="204">
        <v>1</v>
      </c>
      <c r="G278" s="201">
        <v>1</v>
      </c>
      <c r="H278" s="201">
        <v>1</v>
      </c>
      <c r="I278" s="201">
        <v>1</v>
      </c>
      <c r="J278" s="202">
        <v>1</v>
      </c>
      <c r="K278" s="203">
        <v>1</v>
      </c>
      <c r="L278" s="204">
        <v>1</v>
      </c>
      <c r="M278" s="201">
        <v>1</v>
      </c>
      <c r="N278" s="201">
        <v>1</v>
      </c>
      <c r="O278" s="203">
        <v>1</v>
      </c>
      <c r="P278" s="203">
        <v>1</v>
      </c>
      <c r="Q278" s="203">
        <v>1</v>
      </c>
      <c r="R278" s="203">
        <v>1</v>
      </c>
      <c r="S278" s="203">
        <v>1</v>
      </c>
      <c r="T278" s="204">
        <v>1</v>
      </c>
      <c r="U278" s="202">
        <v>1</v>
      </c>
      <c r="V278" s="201">
        <v>1</v>
      </c>
      <c r="W278" s="203">
        <v>1</v>
      </c>
      <c r="X278" s="204">
        <v>1</v>
      </c>
      <c r="Y278" s="204">
        <v>1</v>
      </c>
      <c r="Z278" s="204">
        <v>1</v>
      </c>
      <c r="AA278" s="202">
        <v>1</v>
      </c>
      <c r="AB278" s="203">
        <v>1</v>
      </c>
      <c r="AC278" s="204">
        <v>1</v>
      </c>
      <c r="AD278" s="201">
        <v>1</v>
      </c>
      <c r="AE278" s="201">
        <v>1</v>
      </c>
      <c r="AF278" s="201">
        <v>1</v>
      </c>
      <c r="AG278" s="202">
        <v>1</v>
      </c>
      <c r="AH278" s="203">
        <v>1</v>
      </c>
      <c r="AI278" s="202">
        <v>1</v>
      </c>
      <c r="AJ278" s="203">
        <v>1</v>
      </c>
      <c r="AK278" s="203">
        <v>1</v>
      </c>
      <c r="AL278" s="203">
        <v>1</v>
      </c>
      <c r="AM278" s="203">
        <v>1</v>
      </c>
      <c r="AN278" s="204">
        <v>1</v>
      </c>
      <c r="AO278" s="202">
        <v>1</v>
      </c>
      <c r="AP278" s="205">
        <v>1</v>
      </c>
      <c r="AQ278" s="50">
        <v>1</v>
      </c>
      <c r="AR278" s="205">
        <v>1</v>
      </c>
      <c r="AS278" s="205">
        <v>1</v>
      </c>
      <c r="AT278" s="205">
        <v>1</v>
      </c>
      <c r="AU278" s="205">
        <v>1</v>
      </c>
      <c r="AV278" s="205">
        <v>1</v>
      </c>
      <c r="AW278" s="205">
        <v>1</v>
      </c>
      <c r="AX278" s="205">
        <v>1</v>
      </c>
      <c r="AY278" s="205">
        <v>1</v>
      </c>
      <c r="AZ278" s="206">
        <v>1</v>
      </c>
      <c r="BA278" s="205">
        <v>1</v>
      </c>
      <c r="BB278" s="205">
        <v>1</v>
      </c>
      <c r="BC278" s="205">
        <v>1</v>
      </c>
      <c r="BD278" s="205">
        <v>1</v>
      </c>
      <c r="BE278" s="205">
        <v>1</v>
      </c>
      <c r="BF278" s="205">
        <v>1</v>
      </c>
      <c r="BG278" s="205">
        <v>1</v>
      </c>
      <c r="BH278" s="205">
        <v>1</v>
      </c>
      <c r="BI278" s="205">
        <v>1</v>
      </c>
      <c r="BJ278" s="205">
        <v>1</v>
      </c>
      <c r="BK278" s="205">
        <v>1</v>
      </c>
      <c r="BL278" s="205">
        <v>1</v>
      </c>
      <c r="BM278" s="205">
        <v>1</v>
      </c>
      <c r="BN278" s="205">
        <v>1</v>
      </c>
      <c r="BO278" s="205">
        <v>1</v>
      </c>
      <c r="BP278" s="205">
        <v>1</v>
      </c>
      <c r="BQ278" s="205">
        <v>1</v>
      </c>
      <c r="BR278" s="205">
        <v>1</v>
      </c>
      <c r="BS278" s="205">
        <v>1</v>
      </c>
      <c r="BT278" s="205">
        <v>1</v>
      </c>
      <c r="BU278" s="205">
        <v>1</v>
      </c>
      <c r="BV278" s="205">
        <v>1</v>
      </c>
      <c r="BW278" s="205">
        <v>1</v>
      </c>
      <c r="BX278" s="205">
        <v>1</v>
      </c>
      <c r="BY278" s="205">
        <v>1</v>
      </c>
      <c r="BZ278" s="50">
        <v>1</v>
      </c>
      <c r="CA278" s="205">
        <v>1</v>
      </c>
      <c r="CB278" s="205">
        <v>1</v>
      </c>
      <c r="CC278" s="205">
        <v>1</v>
      </c>
      <c r="CD278" s="205">
        <v>1</v>
      </c>
      <c r="CE278" s="206">
        <v>1</v>
      </c>
      <c r="CF278" s="205">
        <v>1</v>
      </c>
      <c r="CG278" s="207">
        <v>1</v>
      </c>
      <c r="CH278" s="168"/>
    </row>
    <row r="279" spans="1:86" x14ac:dyDescent="0.35">
      <c r="A279" s="190">
        <v>43883</v>
      </c>
      <c r="B279" s="232">
        <v>1</v>
      </c>
      <c r="C279" s="203">
        <v>1</v>
      </c>
      <c r="D279" s="203">
        <v>1</v>
      </c>
      <c r="E279" s="203">
        <v>1</v>
      </c>
      <c r="F279" s="204">
        <v>1</v>
      </c>
      <c r="G279" s="201">
        <v>1</v>
      </c>
      <c r="H279" s="201">
        <v>1</v>
      </c>
      <c r="I279" s="201">
        <v>1</v>
      </c>
      <c r="J279" s="202">
        <v>1</v>
      </c>
      <c r="K279" s="203">
        <v>1</v>
      </c>
      <c r="L279" s="204">
        <v>1</v>
      </c>
      <c r="M279" s="201">
        <v>1</v>
      </c>
      <c r="N279" s="201">
        <v>1</v>
      </c>
      <c r="O279" s="203">
        <v>1</v>
      </c>
      <c r="P279" s="203">
        <v>1</v>
      </c>
      <c r="Q279" s="203">
        <v>1</v>
      </c>
      <c r="R279" s="203">
        <v>1</v>
      </c>
      <c r="S279" s="203">
        <v>1</v>
      </c>
      <c r="T279" s="204">
        <v>1</v>
      </c>
      <c r="U279" s="202">
        <v>1</v>
      </c>
      <c r="V279" s="201">
        <v>1</v>
      </c>
      <c r="W279" s="203">
        <v>1</v>
      </c>
      <c r="X279" s="204">
        <v>1</v>
      </c>
      <c r="Y279" s="204">
        <v>1</v>
      </c>
      <c r="Z279" s="204">
        <v>1</v>
      </c>
      <c r="AA279" s="202">
        <v>1</v>
      </c>
      <c r="AB279" s="203">
        <v>1</v>
      </c>
      <c r="AC279" s="204">
        <v>1</v>
      </c>
      <c r="AD279" s="201">
        <v>1</v>
      </c>
      <c r="AE279" s="201">
        <v>1</v>
      </c>
      <c r="AF279" s="201">
        <v>1</v>
      </c>
      <c r="AG279" s="202">
        <v>1</v>
      </c>
      <c r="AH279" s="203">
        <v>1</v>
      </c>
      <c r="AI279" s="202">
        <v>1</v>
      </c>
      <c r="AJ279" s="203">
        <v>1</v>
      </c>
      <c r="AK279" s="203">
        <v>1</v>
      </c>
      <c r="AL279" s="203">
        <v>1</v>
      </c>
      <c r="AM279" s="203">
        <v>1</v>
      </c>
      <c r="AN279" s="204">
        <v>1</v>
      </c>
      <c r="AO279" s="202">
        <v>1</v>
      </c>
      <c r="AP279" s="205">
        <v>1</v>
      </c>
      <c r="AQ279" s="50">
        <v>1</v>
      </c>
      <c r="AR279" s="205">
        <v>1</v>
      </c>
      <c r="AS279" s="205">
        <v>1</v>
      </c>
      <c r="AT279" s="205">
        <v>1</v>
      </c>
      <c r="AU279" s="205">
        <v>1</v>
      </c>
      <c r="AV279" s="205">
        <v>1</v>
      </c>
      <c r="AW279" s="205">
        <v>1</v>
      </c>
      <c r="AX279" s="205">
        <v>1</v>
      </c>
      <c r="AY279" s="205">
        <v>1</v>
      </c>
      <c r="AZ279" s="206">
        <v>1</v>
      </c>
      <c r="BA279" s="205">
        <v>1</v>
      </c>
      <c r="BB279" s="205">
        <v>1</v>
      </c>
      <c r="BC279" s="205">
        <v>1</v>
      </c>
      <c r="BD279" s="205">
        <v>1</v>
      </c>
      <c r="BE279" s="205">
        <v>1</v>
      </c>
      <c r="BF279" s="205">
        <v>1</v>
      </c>
      <c r="BG279" s="205">
        <v>1</v>
      </c>
      <c r="BH279" s="205">
        <v>1</v>
      </c>
      <c r="BI279" s="205">
        <v>1</v>
      </c>
      <c r="BJ279" s="205">
        <v>1</v>
      </c>
      <c r="BK279" s="205">
        <v>1</v>
      </c>
      <c r="BL279" s="205">
        <v>1</v>
      </c>
      <c r="BM279" s="205">
        <v>1</v>
      </c>
      <c r="BN279" s="205">
        <v>1</v>
      </c>
      <c r="BO279" s="205">
        <v>1</v>
      </c>
      <c r="BP279" s="205">
        <v>1</v>
      </c>
      <c r="BQ279" s="205">
        <v>1</v>
      </c>
      <c r="BR279" s="205">
        <v>1</v>
      </c>
      <c r="BS279" s="205">
        <v>1</v>
      </c>
      <c r="BT279" s="205">
        <v>1</v>
      </c>
      <c r="BU279" s="205">
        <v>1</v>
      </c>
      <c r="BV279" s="205">
        <v>1</v>
      </c>
      <c r="BW279" s="205">
        <v>1</v>
      </c>
      <c r="BX279" s="205">
        <v>1</v>
      </c>
      <c r="BY279" s="205">
        <v>1</v>
      </c>
      <c r="BZ279" s="50">
        <v>1</v>
      </c>
      <c r="CA279" s="205">
        <v>1</v>
      </c>
      <c r="CB279" s="205">
        <v>1</v>
      </c>
      <c r="CC279" s="205">
        <v>1</v>
      </c>
      <c r="CD279" s="205">
        <v>1</v>
      </c>
      <c r="CE279" s="206">
        <v>1</v>
      </c>
      <c r="CF279" s="205">
        <v>1</v>
      </c>
      <c r="CG279" s="207">
        <v>1</v>
      </c>
      <c r="CH279" s="168"/>
    </row>
    <row r="280" spans="1:86" x14ac:dyDescent="0.35">
      <c r="A280" s="190">
        <v>43882</v>
      </c>
      <c r="B280" s="232">
        <v>1</v>
      </c>
      <c r="C280" s="203">
        <v>1</v>
      </c>
      <c r="D280" s="203">
        <v>1</v>
      </c>
      <c r="E280" s="203">
        <v>1</v>
      </c>
      <c r="F280" s="204">
        <v>1</v>
      </c>
      <c r="G280" s="201">
        <v>1</v>
      </c>
      <c r="H280" s="201">
        <v>1</v>
      </c>
      <c r="I280" s="201">
        <v>1</v>
      </c>
      <c r="J280" s="202">
        <v>1</v>
      </c>
      <c r="K280" s="203">
        <v>1</v>
      </c>
      <c r="L280" s="204">
        <v>1</v>
      </c>
      <c r="M280" s="201">
        <v>1</v>
      </c>
      <c r="N280" s="201">
        <v>1</v>
      </c>
      <c r="O280" s="203">
        <v>1</v>
      </c>
      <c r="P280" s="203">
        <v>1</v>
      </c>
      <c r="Q280" s="203">
        <v>1</v>
      </c>
      <c r="R280" s="203">
        <v>1</v>
      </c>
      <c r="S280" s="203">
        <v>1</v>
      </c>
      <c r="T280" s="204">
        <v>1</v>
      </c>
      <c r="U280" s="202">
        <v>1</v>
      </c>
      <c r="V280" s="201">
        <v>1</v>
      </c>
      <c r="W280" s="203">
        <v>1</v>
      </c>
      <c r="X280" s="204">
        <v>1</v>
      </c>
      <c r="Y280" s="204">
        <v>1</v>
      </c>
      <c r="Z280" s="204">
        <v>1</v>
      </c>
      <c r="AA280" s="202">
        <v>1</v>
      </c>
      <c r="AB280" s="203">
        <v>1</v>
      </c>
      <c r="AC280" s="204">
        <v>1</v>
      </c>
      <c r="AD280" s="201">
        <v>1</v>
      </c>
      <c r="AE280" s="201">
        <v>1</v>
      </c>
      <c r="AF280" s="201">
        <v>1</v>
      </c>
      <c r="AG280" s="202">
        <v>1</v>
      </c>
      <c r="AH280" s="203">
        <v>1</v>
      </c>
      <c r="AI280" s="202">
        <v>1</v>
      </c>
      <c r="AJ280" s="203">
        <v>1</v>
      </c>
      <c r="AK280" s="203">
        <v>1</v>
      </c>
      <c r="AL280" s="203">
        <v>1</v>
      </c>
      <c r="AM280" s="203">
        <v>1</v>
      </c>
      <c r="AN280" s="204">
        <v>1</v>
      </c>
      <c r="AO280" s="202">
        <v>1</v>
      </c>
      <c r="AP280" s="205">
        <v>1</v>
      </c>
      <c r="AQ280" s="50">
        <v>1</v>
      </c>
      <c r="AR280" s="205">
        <v>1</v>
      </c>
      <c r="AS280" s="205">
        <v>1</v>
      </c>
      <c r="AT280" s="205">
        <v>1</v>
      </c>
      <c r="AU280" s="205">
        <v>1</v>
      </c>
      <c r="AV280" s="205">
        <v>1</v>
      </c>
      <c r="AW280" s="205">
        <v>1</v>
      </c>
      <c r="AX280" s="205">
        <v>1</v>
      </c>
      <c r="AY280" s="205">
        <v>1</v>
      </c>
      <c r="AZ280" s="206">
        <v>1</v>
      </c>
      <c r="BA280" s="205">
        <v>1</v>
      </c>
      <c r="BB280" s="205">
        <v>1</v>
      </c>
      <c r="BC280" s="205">
        <v>1</v>
      </c>
      <c r="BD280" s="205">
        <v>1</v>
      </c>
      <c r="BE280" s="205">
        <v>1</v>
      </c>
      <c r="BF280" s="205">
        <v>1</v>
      </c>
      <c r="BG280" s="205">
        <v>1</v>
      </c>
      <c r="BH280" s="205">
        <v>1</v>
      </c>
      <c r="BI280" s="205">
        <v>1</v>
      </c>
      <c r="BJ280" s="205">
        <v>1</v>
      </c>
      <c r="BK280" s="205">
        <v>1</v>
      </c>
      <c r="BL280" s="205">
        <v>1</v>
      </c>
      <c r="BM280" s="205">
        <v>1</v>
      </c>
      <c r="BN280" s="205">
        <v>1</v>
      </c>
      <c r="BO280" s="205">
        <v>1</v>
      </c>
      <c r="BP280" s="205">
        <v>1</v>
      </c>
      <c r="BQ280" s="205">
        <v>1</v>
      </c>
      <c r="BR280" s="205">
        <v>1</v>
      </c>
      <c r="BS280" s="205">
        <v>1</v>
      </c>
      <c r="BT280" s="205">
        <v>1</v>
      </c>
      <c r="BU280" s="205">
        <v>1</v>
      </c>
      <c r="BV280" s="205">
        <v>1</v>
      </c>
      <c r="BW280" s="205">
        <v>1</v>
      </c>
      <c r="BX280" s="205">
        <v>1</v>
      </c>
      <c r="BY280" s="205">
        <v>1</v>
      </c>
      <c r="BZ280" s="50">
        <v>1</v>
      </c>
      <c r="CA280" s="205">
        <v>1</v>
      </c>
      <c r="CB280" s="205">
        <v>1</v>
      </c>
      <c r="CC280" s="205">
        <v>1</v>
      </c>
      <c r="CD280" s="205">
        <v>1</v>
      </c>
      <c r="CE280" s="206">
        <v>1</v>
      </c>
      <c r="CF280" s="205">
        <v>1</v>
      </c>
      <c r="CG280" s="207">
        <v>1</v>
      </c>
      <c r="CH280" s="168"/>
    </row>
    <row r="281" spans="1:86" x14ac:dyDescent="0.35">
      <c r="A281" s="190">
        <v>43881</v>
      </c>
      <c r="B281" s="232">
        <v>1</v>
      </c>
      <c r="C281" s="203">
        <v>1</v>
      </c>
      <c r="D281" s="203">
        <v>1</v>
      </c>
      <c r="E281" s="203">
        <v>1</v>
      </c>
      <c r="F281" s="204">
        <v>1</v>
      </c>
      <c r="G281" s="201">
        <v>1</v>
      </c>
      <c r="H281" s="201">
        <v>1</v>
      </c>
      <c r="I281" s="201">
        <v>1</v>
      </c>
      <c r="J281" s="202">
        <v>1</v>
      </c>
      <c r="K281" s="203">
        <v>1</v>
      </c>
      <c r="L281" s="204">
        <v>1</v>
      </c>
      <c r="M281" s="201">
        <v>1</v>
      </c>
      <c r="N281" s="201">
        <v>1</v>
      </c>
      <c r="O281" s="203">
        <v>1</v>
      </c>
      <c r="P281" s="203">
        <v>1</v>
      </c>
      <c r="Q281" s="203">
        <v>1</v>
      </c>
      <c r="R281" s="203">
        <v>1</v>
      </c>
      <c r="S281" s="203">
        <v>1</v>
      </c>
      <c r="T281" s="204">
        <v>1</v>
      </c>
      <c r="U281" s="202">
        <v>1</v>
      </c>
      <c r="V281" s="201">
        <v>1</v>
      </c>
      <c r="W281" s="203">
        <v>1</v>
      </c>
      <c r="X281" s="204">
        <v>1</v>
      </c>
      <c r="Y281" s="204">
        <v>1</v>
      </c>
      <c r="Z281" s="204">
        <v>1</v>
      </c>
      <c r="AA281" s="202">
        <v>1</v>
      </c>
      <c r="AB281" s="203">
        <v>1</v>
      </c>
      <c r="AC281" s="204">
        <v>1</v>
      </c>
      <c r="AD281" s="201">
        <v>1</v>
      </c>
      <c r="AE281" s="201">
        <v>1</v>
      </c>
      <c r="AF281" s="201">
        <v>1</v>
      </c>
      <c r="AG281" s="202">
        <v>1</v>
      </c>
      <c r="AH281" s="203">
        <v>1</v>
      </c>
      <c r="AI281" s="202">
        <v>1</v>
      </c>
      <c r="AJ281" s="203">
        <v>1</v>
      </c>
      <c r="AK281" s="203">
        <v>1</v>
      </c>
      <c r="AL281" s="203">
        <v>1</v>
      </c>
      <c r="AM281" s="203">
        <v>1</v>
      </c>
      <c r="AN281" s="204">
        <v>1</v>
      </c>
      <c r="AO281" s="202">
        <v>1</v>
      </c>
      <c r="AP281" s="205">
        <v>1</v>
      </c>
      <c r="AQ281" s="50">
        <v>1</v>
      </c>
      <c r="AR281" s="205">
        <v>1</v>
      </c>
      <c r="AS281" s="205">
        <v>1</v>
      </c>
      <c r="AT281" s="205">
        <v>1</v>
      </c>
      <c r="AU281" s="205">
        <v>1</v>
      </c>
      <c r="AV281" s="205">
        <v>1</v>
      </c>
      <c r="AW281" s="205">
        <v>1</v>
      </c>
      <c r="AX281" s="205">
        <v>1</v>
      </c>
      <c r="AY281" s="205">
        <v>1</v>
      </c>
      <c r="AZ281" s="206">
        <v>1</v>
      </c>
      <c r="BA281" s="205">
        <v>1</v>
      </c>
      <c r="BB281" s="205">
        <v>1</v>
      </c>
      <c r="BC281" s="205">
        <v>1</v>
      </c>
      <c r="BD281" s="205">
        <v>1</v>
      </c>
      <c r="BE281" s="205">
        <v>1</v>
      </c>
      <c r="BF281" s="205">
        <v>1</v>
      </c>
      <c r="BG281" s="205">
        <v>1</v>
      </c>
      <c r="BH281" s="205">
        <v>1</v>
      </c>
      <c r="BI281" s="205">
        <v>1</v>
      </c>
      <c r="BJ281" s="205">
        <v>1</v>
      </c>
      <c r="BK281" s="205">
        <v>1</v>
      </c>
      <c r="BL281" s="205">
        <v>1</v>
      </c>
      <c r="BM281" s="205">
        <v>1</v>
      </c>
      <c r="BN281" s="205">
        <v>1</v>
      </c>
      <c r="BO281" s="205">
        <v>1</v>
      </c>
      <c r="BP281" s="205">
        <v>1</v>
      </c>
      <c r="BQ281" s="205">
        <v>1</v>
      </c>
      <c r="BR281" s="205">
        <v>1</v>
      </c>
      <c r="BS281" s="205">
        <v>1</v>
      </c>
      <c r="BT281" s="205">
        <v>1</v>
      </c>
      <c r="BU281" s="205">
        <v>1</v>
      </c>
      <c r="BV281" s="205">
        <v>1</v>
      </c>
      <c r="BW281" s="205">
        <v>1</v>
      </c>
      <c r="BX281" s="205">
        <v>1</v>
      </c>
      <c r="BY281" s="205">
        <v>1</v>
      </c>
      <c r="BZ281" s="50">
        <v>1</v>
      </c>
      <c r="CA281" s="205">
        <v>1</v>
      </c>
      <c r="CB281" s="205">
        <v>1</v>
      </c>
      <c r="CC281" s="205">
        <v>1</v>
      </c>
      <c r="CD281" s="205">
        <v>1</v>
      </c>
      <c r="CE281" s="206">
        <v>1</v>
      </c>
      <c r="CF281" s="205">
        <v>1</v>
      </c>
      <c r="CG281" s="207">
        <v>1</v>
      </c>
      <c r="CH281" s="168"/>
    </row>
    <row r="282" spans="1:86" x14ac:dyDescent="0.35">
      <c r="A282" s="190">
        <v>43880</v>
      </c>
      <c r="B282" s="232">
        <v>1</v>
      </c>
      <c r="C282" s="203">
        <v>1</v>
      </c>
      <c r="D282" s="203">
        <v>1</v>
      </c>
      <c r="E282" s="203">
        <v>1</v>
      </c>
      <c r="F282" s="204">
        <v>1</v>
      </c>
      <c r="G282" s="201">
        <v>1</v>
      </c>
      <c r="H282" s="201">
        <v>1</v>
      </c>
      <c r="I282" s="201">
        <v>1</v>
      </c>
      <c r="J282" s="202">
        <v>1</v>
      </c>
      <c r="K282" s="203">
        <v>1</v>
      </c>
      <c r="L282" s="204">
        <v>1</v>
      </c>
      <c r="M282" s="201">
        <v>1</v>
      </c>
      <c r="N282" s="201">
        <v>1</v>
      </c>
      <c r="O282" s="203">
        <v>1</v>
      </c>
      <c r="P282" s="203">
        <v>1</v>
      </c>
      <c r="Q282" s="203">
        <v>1</v>
      </c>
      <c r="R282" s="203">
        <v>1</v>
      </c>
      <c r="S282" s="203">
        <v>1</v>
      </c>
      <c r="T282" s="204">
        <v>1</v>
      </c>
      <c r="U282" s="202">
        <v>1</v>
      </c>
      <c r="V282" s="201">
        <v>1</v>
      </c>
      <c r="W282" s="203">
        <v>1</v>
      </c>
      <c r="X282" s="204">
        <v>1</v>
      </c>
      <c r="Y282" s="204">
        <v>1</v>
      </c>
      <c r="Z282" s="204">
        <v>1</v>
      </c>
      <c r="AA282" s="202">
        <v>1</v>
      </c>
      <c r="AB282" s="203">
        <v>1</v>
      </c>
      <c r="AC282" s="204">
        <v>1</v>
      </c>
      <c r="AD282" s="201">
        <v>1</v>
      </c>
      <c r="AE282" s="201">
        <v>1</v>
      </c>
      <c r="AF282" s="201">
        <v>1</v>
      </c>
      <c r="AG282" s="202">
        <v>1</v>
      </c>
      <c r="AH282" s="203">
        <v>1</v>
      </c>
      <c r="AI282" s="202">
        <v>1</v>
      </c>
      <c r="AJ282" s="203">
        <v>1</v>
      </c>
      <c r="AK282" s="203">
        <v>1</v>
      </c>
      <c r="AL282" s="203">
        <v>1</v>
      </c>
      <c r="AM282" s="203">
        <v>1</v>
      </c>
      <c r="AN282" s="204">
        <v>1</v>
      </c>
      <c r="AO282" s="202">
        <v>1</v>
      </c>
      <c r="AP282" s="205">
        <v>1</v>
      </c>
      <c r="AQ282" s="50">
        <v>1</v>
      </c>
      <c r="AR282" s="205">
        <v>1</v>
      </c>
      <c r="AS282" s="205">
        <v>1</v>
      </c>
      <c r="AT282" s="205">
        <v>1</v>
      </c>
      <c r="AU282" s="205">
        <v>1</v>
      </c>
      <c r="AV282" s="205">
        <v>1</v>
      </c>
      <c r="AW282" s="205">
        <v>1</v>
      </c>
      <c r="AX282" s="205">
        <v>1</v>
      </c>
      <c r="AY282" s="205">
        <v>1</v>
      </c>
      <c r="AZ282" s="206">
        <v>1</v>
      </c>
      <c r="BA282" s="205">
        <v>1</v>
      </c>
      <c r="BB282" s="205">
        <v>1</v>
      </c>
      <c r="BC282" s="205">
        <v>1</v>
      </c>
      <c r="BD282" s="205">
        <v>1</v>
      </c>
      <c r="BE282" s="205">
        <v>1</v>
      </c>
      <c r="BF282" s="205">
        <v>1</v>
      </c>
      <c r="BG282" s="205">
        <v>1</v>
      </c>
      <c r="BH282" s="205">
        <v>1</v>
      </c>
      <c r="BI282" s="205">
        <v>1</v>
      </c>
      <c r="BJ282" s="205">
        <v>1</v>
      </c>
      <c r="BK282" s="205">
        <v>1</v>
      </c>
      <c r="BL282" s="205">
        <v>1</v>
      </c>
      <c r="BM282" s="205">
        <v>1</v>
      </c>
      <c r="BN282" s="205">
        <v>1</v>
      </c>
      <c r="BO282" s="205">
        <v>1</v>
      </c>
      <c r="BP282" s="205">
        <v>1</v>
      </c>
      <c r="BQ282" s="205">
        <v>1</v>
      </c>
      <c r="BR282" s="205">
        <v>1</v>
      </c>
      <c r="BS282" s="205">
        <v>1</v>
      </c>
      <c r="BT282" s="205">
        <v>1</v>
      </c>
      <c r="BU282" s="205">
        <v>1</v>
      </c>
      <c r="BV282" s="205">
        <v>1</v>
      </c>
      <c r="BW282" s="205">
        <v>1</v>
      </c>
      <c r="BX282" s="205">
        <v>1</v>
      </c>
      <c r="BY282" s="205">
        <v>1</v>
      </c>
      <c r="BZ282" s="50">
        <v>1</v>
      </c>
      <c r="CA282" s="205">
        <v>1</v>
      </c>
      <c r="CB282" s="205">
        <v>1</v>
      </c>
      <c r="CC282" s="205">
        <v>1</v>
      </c>
      <c r="CD282" s="205">
        <v>1</v>
      </c>
      <c r="CE282" s="206">
        <v>1</v>
      </c>
      <c r="CF282" s="205">
        <v>1</v>
      </c>
      <c r="CG282" s="207">
        <v>1</v>
      </c>
      <c r="CH282" s="168"/>
    </row>
    <row r="283" spans="1:86" x14ac:dyDescent="0.35">
      <c r="A283" s="190">
        <v>43879</v>
      </c>
      <c r="B283" s="232">
        <v>1</v>
      </c>
      <c r="C283" s="203">
        <v>1</v>
      </c>
      <c r="D283" s="203">
        <v>1</v>
      </c>
      <c r="E283" s="203">
        <v>1</v>
      </c>
      <c r="F283" s="204">
        <v>1</v>
      </c>
      <c r="G283" s="201">
        <v>1</v>
      </c>
      <c r="H283" s="201">
        <v>1</v>
      </c>
      <c r="I283" s="201">
        <v>1</v>
      </c>
      <c r="J283" s="202">
        <v>1</v>
      </c>
      <c r="K283" s="203">
        <v>1</v>
      </c>
      <c r="L283" s="204">
        <v>1</v>
      </c>
      <c r="M283" s="201">
        <v>1</v>
      </c>
      <c r="N283" s="201">
        <v>1</v>
      </c>
      <c r="O283" s="203">
        <v>1</v>
      </c>
      <c r="P283" s="203">
        <v>1</v>
      </c>
      <c r="Q283" s="203">
        <v>1</v>
      </c>
      <c r="R283" s="203">
        <v>1</v>
      </c>
      <c r="S283" s="203">
        <v>1</v>
      </c>
      <c r="T283" s="204">
        <v>1</v>
      </c>
      <c r="U283" s="202">
        <v>1</v>
      </c>
      <c r="V283" s="201">
        <v>1</v>
      </c>
      <c r="W283" s="203">
        <v>1</v>
      </c>
      <c r="X283" s="204">
        <v>1</v>
      </c>
      <c r="Y283" s="204">
        <v>1</v>
      </c>
      <c r="Z283" s="204">
        <v>1</v>
      </c>
      <c r="AA283" s="202">
        <v>1</v>
      </c>
      <c r="AB283" s="203">
        <v>1</v>
      </c>
      <c r="AC283" s="204">
        <v>1</v>
      </c>
      <c r="AD283" s="201">
        <v>1</v>
      </c>
      <c r="AE283" s="201">
        <v>1</v>
      </c>
      <c r="AF283" s="201">
        <v>1</v>
      </c>
      <c r="AG283" s="202">
        <v>1</v>
      </c>
      <c r="AH283" s="203">
        <v>1</v>
      </c>
      <c r="AI283" s="202">
        <v>1</v>
      </c>
      <c r="AJ283" s="203">
        <v>1</v>
      </c>
      <c r="AK283" s="203">
        <v>1</v>
      </c>
      <c r="AL283" s="203">
        <v>1</v>
      </c>
      <c r="AM283" s="203">
        <v>1</v>
      </c>
      <c r="AN283" s="204">
        <v>1</v>
      </c>
      <c r="AO283" s="202">
        <v>1</v>
      </c>
      <c r="AP283" s="205">
        <v>1</v>
      </c>
      <c r="AQ283" s="50">
        <v>1</v>
      </c>
      <c r="AR283" s="205">
        <v>1</v>
      </c>
      <c r="AS283" s="205">
        <v>1</v>
      </c>
      <c r="AT283" s="205">
        <v>1</v>
      </c>
      <c r="AU283" s="205">
        <v>1</v>
      </c>
      <c r="AV283" s="205">
        <v>1</v>
      </c>
      <c r="AW283" s="205">
        <v>1</v>
      </c>
      <c r="AX283" s="205">
        <v>1</v>
      </c>
      <c r="AY283" s="205">
        <v>1</v>
      </c>
      <c r="AZ283" s="206">
        <v>1</v>
      </c>
      <c r="BA283" s="205">
        <v>1</v>
      </c>
      <c r="BB283" s="205">
        <v>1</v>
      </c>
      <c r="BC283" s="205">
        <v>1</v>
      </c>
      <c r="BD283" s="205">
        <v>1</v>
      </c>
      <c r="BE283" s="205">
        <v>1</v>
      </c>
      <c r="BF283" s="205">
        <v>1</v>
      </c>
      <c r="BG283" s="205">
        <v>1</v>
      </c>
      <c r="BH283" s="205">
        <v>1</v>
      </c>
      <c r="BI283" s="205">
        <v>1</v>
      </c>
      <c r="BJ283" s="205">
        <v>1</v>
      </c>
      <c r="BK283" s="205">
        <v>1</v>
      </c>
      <c r="BL283" s="205">
        <v>1</v>
      </c>
      <c r="BM283" s="205">
        <v>1</v>
      </c>
      <c r="BN283" s="205">
        <v>1</v>
      </c>
      <c r="BO283" s="205">
        <v>1</v>
      </c>
      <c r="BP283" s="205">
        <v>1</v>
      </c>
      <c r="BQ283" s="205">
        <v>1</v>
      </c>
      <c r="BR283" s="205">
        <v>1</v>
      </c>
      <c r="BS283" s="205">
        <v>1</v>
      </c>
      <c r="BT283" s="205">
        <v>1</v>
      </c>
      <c r="BU283" s="205">
        <v>1</v>
      </c>
      <c r="BV283" s="205">
        <v>1</v>
      </c>
      <c r="BW283" s="205">
        <v>1</v>
      </c>
      <c r="BX283" s="205">
        <v>1</v>
      </c>
      <c r="BY283" s="205">
        <v>1</v>
      </c>
      <c r="BZ283" s="50">
        <v>1</v>
      </c>
      <c r="CA283" s="205">
        <v>1</v>
      </c>
      <c r="CB283" s="205">
        <v>1</v>
      </c>
      <c r="CC283" s="205">
        <v>1</v>
      </c>
      <c r="CD283" s="205">
        <v>1</v>
      </c>
      <c r="CE283" s="206">
        <v>1</v>
      </c>
      <c r="CF283" s="205">
        <v>1</v>
      </c>
      <c r="CG283" s="207">
        <v>1</v>
      </c>
      <c r="CH283" s="168"/>
    </row>
    <row r="284" spans="1:86" x14ac:dyDescent="0.35">
      <c r="A284" s="190">
        <v>43878</v>
      </c>
      <c r="B284" s="232">
        <v>1</v>
      </c>
      <c r="C284" s="203">
        <v>1</v>
      </c>
      <c r="D284" s="203">
        <v>1</v>
      </c>
      <c r="E284" s="203">
        <v>1</v>
      </c>
      <c r="F284" s="204">
        <v>1</v>
      </c>
      <c r="G284" s="201">
        <v>1</v>
      </c>
      <c r="H284" s="201">
        <v>1</v>
      </c>
      <c r="I284" s="201">
        <v>1</v>
      </c>
      <c r="J284" s="202">
        <v>1</v>
      </c>
      <c r="K284" s="203">
        <v>1</v>
      </c>
      <c r="L284" s="204">
        <v>1</v>
      </c>
      <c r="M284" s="201">
        <v>1</v>
      </c>
      <c r="N284" s="201">
        <v>1</v>
      </c>
      <c r="O284" s="203">
        <v>1</v>
      </c>
      <c r="P284" s="203">
        <v>1</v>
      </c>
      <c r="Q284" s="203">
        <v>1</v>
      </c>
      <c r="R284" s="203">
        <v>1</v>
      </c>
      <c r="S284" s="203">
        <v>1</v>
      </c>
      <c r="T284" s="204">
        <v>1</v>
      </c>
      <c r="U284" s="202">
        <v>1</v>
      </c>
      <c r="V284" s="201">
        <v>1</v>
      </c>
      <c r="W284" s="203">
        <v>1</v>
      </c>
      <c r="X284" s="204">
        <v>1</v>
      </c>
      <c r="Y284" s="204">
        <v>1</v>
      </c>
      <c r="Z284" s="204">
        <v>1</v>
      </c>
      <c r="AA284" s="202">
        <v>1</v>
      </c>
      <c r="AB284" s="203">
        <v>1</v>
      </c>
      <c r="AC284" s="204">
        <v>1</v>
      </c>
      <c r="AD284" s="201">
        <v>1</v>
      </c>
      <c r="AE284" s="201">
        <v>1</v>
      </c>
      <c r="AF284" s="201">
        <v>1</v>
      </c>
      <c r="AG284" s="202">
        <v>1</v>
      </c>
      <c r="AH284" s="203">
        <v>1</v>
      </c>
      <c r="AI284" s="202">
        <v>1</v>
      </c>
      <c r="AJ284" s="203">
        <v>1</v>
      </c>
      <c r="AK284" s="203">
        <v>1</v>
      </c>
      <c r="AL284" s="203">
        <v>1</v>
      </c>
      <c r="AM284" s="203">
        <v>1</v>
      </c>
      <c r="AN284" s="204">
        <v>1</v>
      </c>
      <c r="AO284" s="202">
        <v>1</v>
      </c>
      <c r="AP284" s="205">
        <v>1</v>
      </c>
      <c r="AQ284" s="50">
        <v>1</v>
      </c>
      <c r="AR284" s="205">
        <v>1</v>
      </c>
      <c r="AS284" s="205">
        <v>1</v>
      </c>
      <c r="AT284" s="205">
        <v>1</v>
      </c>
      <c r="AU284" s="205">
        <v>1</v>
      </c>
      <c r="AV284" s="205">
        <v>1</v>
      </c>
      <c r="AW284" s="205">
        <v>1</v>
      </c>
      <c r="AX284" s="205">
        <v>1</v>
      </c>
      <c r="AY284" s="205">
        <v>1</v>
      </c>
      <c r="AZ284" s="206">
        <v>1</v>
      </c>
      <c r="BA284" s="205">
        <v>1</v>
      </c>
      <c r="BB284" s="205">
        <v>1</v>
      </c>
      <c r="BC284" s="205">
        <v>1</v>
      </c>
      <c r="BD284" s="205">
        <v>1</v>
      </c>
      <c r="BE284" s="205">
        <v>1</v>
      </c>
      <c r="BF284" s="205">
        <v>1</v>
      </c>
      <c r="BG284" s="205">
        <v>1</v>
      </c>
      <c r="BH284" s="205">
        <v>1</v>
      </c>
      <c r="BI284" s="205">
        <v>1</v>
      </c>
      <c r="BJ284" s="205">
        <v>1</v>
      </c>
      <c r="BK284" s="205">
        <v>1</v>
      </c>
      <c r="BL284" s="205">
        <v>1</v>
      </c>
      <c r="BM284" s="205">
        <v>1</v>
      </c>
      <c r="BN284" s="205">
        <v>1</v>
      </c>
      <c r="BO284" s="205">
        <v>1</v>
      </c>
      <c r="BP284" s="205">
        <v>1</v>
      </c>
      <c r="BQ284" s="205">
        <v>1</v>
      </c>
      <c r="BR284" s="205">
        <v>1</v>
      </c>
      <c r="BS284" s="205">
        <v>1</v>
      </c>
      <c r="BT284" s="205">
        <v>1</v>
      </c>
      <c r="BU284" s="205">
        <v>1</v>
      </c>
      <c r="BV284" s="205">
        <v>1</v>
      </c>
      <c r="BW284" s="205">
        <v>1</v>
      </c>
      <c r="BX284" s="205">
        <v>1</v>
      </c>
      <c r="BY284" s="205">
        <v>1</v>
      </c>
      <c r="BZ284" s="50">
        <v>1</v>
      </c>
      <c r="CA284" s="205">
        <v>1</v>
      </c>
      <c r="CB284" s="205">
        <v>1</v>
      </c>
      <c r="CC284" s="205">
        <v>1</v>
      </c>
      <c r="CD284" s="205">
        <v>1</v>
      </c>
      <c r="CE284" s="206">
        <v>1</v>
      </c>
      <c r="CF284" s="205">
        <v>1</v>
      </c>
      <c r="CG284" s="207">
        <v>1</v>
      </c>
      <c r="CH284" s="168"/>
    </row>
    <row r="285" spans="1:86" x14ac:dyDescent="0.35">
      <c r="A285" s="190">
        <v>43877</v>
      </c>
      <c r="B285" s="232">
        <v>1</v>
      </c>
      <c r="C285" s="203">
        <v>1</v>
      </c>
      <c r="D285" s="203">
        <v>1</v>
      </c>
      <c r="E285" s="203">
        <v>1</v>
      </c>
      <c r="F285" s="204">
        <v>1</v>
      </c>
      <c r="G285" s="201">
        <v>1</v>
      </c>
      <c r="H285" s="201">
        <v>1</v>
      </c>
      <c r="I285" s="201">
        <v>1</v>
      </c>
      <c r="J285" s="202">
        <v>1</v>
      </c>
      <c r="K285" s="203">
        <v>1</v>
      </c>
      <c r="L285" s="204">
        <v>1</v>
      </c>
      <c r="M285" s="201">
        <v>1</v>
      </c>
      <c r="N285" s="201">
        <v>1</v>
      </c>
      <c r="O285" s="203">
        <v>1</v>
      </c>
      <c r="P285" s="203">
        <v>1</v>
      </c>
      <c r="Q285" s="203">
        <v>1</v>
      </c>
      <c r="R285" s="203">
        <v>1</v>
      </c>
      <c r="S285" s="203">
        <v>1</v>
      </c>
      <c r="T285" s="204">
        <v>1</v>
      </c>
      <c r="U285" s="202">
        <v>1</v>
      </c>
      <c r="V285" s="201">
        <v>1</v>
      </c>
      <c r="W285" s="203">
        <v>1</v>
      </c>
      <c r="X285" s="204">
        <v>1</v>
      </c>
      <c r="Y285" s="204">
        <v>1</v>
      </c>
      <c r="Z285" s="204">
        <v>1</v>
      </c>
      <c r="AA285" s="202">
        <v>1</v>
      </c>
      <c r="AB285" s="203">
        <v>1</v>
      </c>
      <c r="AC285" s="204">
        <v>1</v>
      </c>
      <c r="AD285" s="201">
        <v>1</v>
      </c>
      <c r="AE285" s="201">
        <v>1</v>
      </c>
      <c r="AF285" s="201">
        <v>1</v>
      </c>
      <c r="AG285" s="202">
        <v>1</v>
      </c>
      <c r="AH285" s="203">
        <v>1</v>
      </c>
      <c r="AI285" s="202">
        <v>1</v>
      </c>
      <c r="AJ285" s="203">
        <v>1</v>
      </c>
      <c r="AK285" s="203">
        <v>1</v>
      </c>
      <c r="AL285" s="203">
        <v>1</v>
      </c>
      <c r="AM285" s="203">
        <v>1</v>
      </c>
      <c r="AN285" s="204">
        <v>1</v>
      </c>
      <c r="AO285" s="202">
        <v>1</v>
      </c>
      <c r="AP285" s="205">
        <v>1</v>
      </c>
      <c r="AQ285" s="50">
        <v>1</v>
      </c>
      <c r="AR285" s="205">
        <v>1</v>
      </c>
      <c r="AS285" s="205">
        <v>1</v>
      </c>
      <c r="AT285" s="205">
        <v>1</v>
      </c>
      <c r="AU285" s="205">
        <v>1</v>
      </c>
      <c r="AV285" s="205">
        <v>1</v>
      </c>
      <c r="AW285" s="205">
        <v>1</v>
      </c>
      <c r="AX285" s="205">
        <v>1</v>
      </c>
      <c r="AY285" s="205">
        <v>1</v>
      </c>
      <c r="AZ285" s="206">
        <v>1</v>
      </c>
      <c r="BA285" s="205">
        <v>1</v>
      </c>
      <c r="BB285" s="205">
        <v>1</v>
      </c>
      <c r="BC285" s="205">
        <v>1</v>
      </c>
      <c r="BD285" s="205">
        <v>1</v>
      </c>
      <c r="BE285" s="205">
        <v>1</v>
      </c>
      <c r="BF285" s="205">
        <v>1</v>
      </c>
      <c r="BG285" s="205">
        <v>1</v>
      </c>
      <c r="BH285" s="205">
        <v>1</v>
      </c>
      <c r="BI285" s="205">
        <v>1</v>
      </c>
      <c r="BJ285" s="205">
        <v>1</v>
      </c>
      <c r="BK285" s="205">
        <v>1</v>
      </c>
      <c r="BL285" s="205">
        <v>1</v>
      </c>
      <c r="BM285" s="205">
        <v>1</v>
      </c>
      <c r="BN285" s="205">
        <v>1</v>
      </c>
      <c r="BO285" s="205">
        <v>1</v>
      </c>
      <c r="BP285" s="205">
        <v>1</v>
      </c>
      <c r="BQ285" s="205">
        <v>1</v>
      </c>
      <c r="BR285" s="205">
        <v>1</v>
      </c>
      <c r="BS285" s="205">
        <v>1</v>
      </c>
      <c r="BT285" s="205">
        <v>1</v>
      </c>
      <c r="BU285" s="205">
        <v>1</v>
      </c>
      <c r="BV285" s="205">
        <v>1</v>
      </c>
      <c r="BW285" s="205">
        <v>1</v>
      </c>
      <c r="BX285" s="205">
        <v>1</v>
      </c>
      <c r="BY285" s="205">
        <v>1</v>
      </c>
      <c r="BZ285" s="50">
        <v>1</v>
      </c>
      <c r="CA285" s="205">
        <v>1</v>
      </c>
      <c r="CB285" s="205">
        <v>1</v>
      </c>
      <c r="CC285" s="205">
        <v>1</v>
      </c>
      <c r="CD285" s="205">
        <v>1</v>
      </c>
      <c r="CE285" s="206">
        <v>1</v>
      </c>
      <c r="CF285" s="205">
        <v>1</v>
      </c>
      <c r="CG285" s="207">
        <v>1</v>
      </c>
      <c r="CH285" s="168"/>
    </row>
    <row r="286" spans="1:86" x14ac:dyDescent="0.35">
      <c r="A286" s="190">
        <v>43876</v>
      </c>
      <c r="B286" s="232">
        <v>1</v>
      </c>
      <c r="C286" s="203">
        <v>1</v>
      </c>
      <c r="D286" s="203">
        <v>1</v>
      </c>
      <c r="E286" s="203">
        <v>1</v>
      </c>
      <c r="F286" s="204">
        <v>1</v>
      </c>
      <c r="G286" s="201">
        <v>1</v>
      </c>
      <c r="H286" s="201">
        <v>1</v>
      </c>
      <c r="I286" s="201">
        <v>1</v>
      </c>
      <c r="J286" s="202">
        <v>1</v>
      </c>
      <c r="K286" s="203">
        <v>1</v>
      </c>
      <c r="L286" s="204">
        <v>1</v>
      </c>
      <c r="M286" s="201">
        <v>1</v>
      </c>
      <c r="N286" s="201">
        <v>1</v>
      </c>
      <c r="O286" s="203">
        <v>1</v>
      </c>
      <c r="P286" s="203">
        <v>1</v>
      </c>
      <c r="Q286" s="203">
        <v>1</v>
      </c>
      <c r="R286" s="203">
        <v>1</v>
      </c>
      <c r="S286" s="203">
        <v>1</v>
      </c>
      <c r="T286" s="204">
        <v>1</v>
      </c>
      <c r="U286" s="202">
        <v>1</v>
      </c>
      <c r="V286" s="201">
        <v>1</v>
      </c>
      <c r="W286" s="203">
        <v>1</v>
      </c>
      <c r="X286" s="204">
        <v>1</v>
      </c>
      <c r="Y286" s="204">
        <v>1</v>
      </c>
      <c r="Z286" s="204">
        <v>1</v>
      </c>
      <c r="AA286" s="202">
        <v>1</v>
      </c>
      <c r="AB286" s="203">
        <v>1</v>
      </c>
      <c r="AC286" s="204">
        <v>1</v>
      </c>
      <c r="AD286" s="201">
        <v>1</v>
      </c>
      <c r="AE286" s="201">
        <v>1</v>
      </c>
      <c r="AF286" s="201">
        <v>1</v>
      </c>
      <c r="AG286" s="202">
        <v>1</v>
      </c>
      <c r="AH286" s="203">
        <v>1</v>
      </c>
      <c r="AI286" s="202">
        <v>1</v>
      </c>
      <c r="AJ286" s="203">
        <v>1</v>
      </c>
      <c r="AK286" s="203">
        <v>1</v>
      </c>
      <c r="AL286" s="203">
        <v>1</v>
      </c>
      <c r="AM286" s="203">
        <v>1</v>
      </c>
      <c r="AN286" s="204">
        <v>1</v>
      </c>
      <c r="AO286" s="202">
        <v>1</v>
      </c>
      <c r="AP286" s="205">
        <v>1</v>
      </c>
      <c r="AQ286" s="50">
        <v>1</v>
      </c>
      <c r="AR286" s="205">
        <v>1</v>
      </c>
      <c r="AS286" s="205">
        <v>1</v>
      </c>
      <c r="AT286" s="205">
        <v>1</v>
      </c>
      <c r="AU286" s="205">
        <v>1</v>
      </c>
      <c r="AV286" s="205">
        <v>1</v>
      </c>
      <c r="AW286" s="205">
        <v>1</v>
      </c>
      <c r="AX286" s="205">
        <v>1</v>
      </c>
      <c r="AY286" s="205">
        <v>1</v>
      </c>
      <c r="AZ286" s="206">
        <v>1</v>
      </c>
      <c r="BA286" s="205">
        <v>1</v>
      </c>
      <c r="BB286" s="205">
        <v>1</v>
      </c>
      <c r="BC286" s="205">
        <v>1</v>
      </c>
      <c r="BD286" s="205">
        <v>1</v>
      </c>
      <c r="BE286" s="205">
        <v>1</v>
      </c>
      <c r="BF286" s="205">
        <v>1</v>
      </c>
      <c r="BG286" s="205">
        <v>1</v>
      </c>
      <c r="BH286" s="205">
        <v>1</v>
      </c>
      <c r="BI286" s="205">
        <v>1</v>
      </c>
      <c r="BJ286" s="205">
        <v>1</v>
      </c>
      <c r="BK286" s="205">
        <v>1</v>
      </c>
      <c r="BL286" s="205">
        <v>1</v>
      </c>
      <c r="BM286" s="205">
        <v>1</v>
      </c>
      <c r="BN286" s="205">
        <v>1</v>
      </c>
      <c r="BO286" s="205">
        <v>1</v>
      </c>
      <c r="BP286" s="205">
        <v>1</v>
      </c>
      <c r="BQ286" s="205">
        <v>1</v>
      </c>
      <c r="BR286" s="205">
        <v>1</v>
      </c>
      <c r="BS286" s="205">
        <v>1</v>
      </c>
      <c r="BT286" s="205">
        <v>1</v>
      </c>
      <c r="BU286" s="205">
        <v>1</v>
      </c>
      <c r="BV286" s="205">
        <v>1</v>
      </c>
      <c r="BW286" s="205">
        <v>1</v>
      </c>
      <c r="BX286" s="205">
        <v>1</v>
      </c>
      <c r="BY286" s="205">
        <v>1</v>
      </c>
      <c r="BZ286" s="50">
        <v>1</v>
      </c>
      <c r="CA286" s="205">
        <v>1</v>
      </c>
      <c r="CB286" s="205">
        <v>1</v>
      </c>
      <c r="CC286" s="205">
        <v>1</v>
      </c>
      <c r="CD286" s="205">
        <v>1</v>
      </c>
      <c r="CE286" s="206">
        <v>1</v>
      </c>
      <c r="CF286" s="205">
        <v>1</v>
      </c>
      <c r="CG286" s="207">
        <v>1</v>
      </c>
      <c r="CH286" s="168"/>
    </row>
    <row r="287" spans="1:86" x14ac:dyDescent="0.35">
      <c r="A287" s="190">
        <v>43875</v>
      </c>
      <c r="B287" s="232">
        <v>1</v>
      </c>
      <c r="C287" s="203">
        <v>1</v>
      </c>
      <c r="D287" s="203">
        <v>1</v>
      </c>
      <c r="E287" s="203">
        <v>1</v>
      </c>
      <c r="F287" s="204">
        <v>1</v>
      </c>
      <c r="G287" s="201">
        <v>1</v>
      </c>
      <c r="H287" s="201">
        <v>1</v>
      </c>
      <c r="I287" s="201">
        <v>1</v>
      </c>
      <c r="J287" s="202">
        <v>1</v>
      </c>
      <c r="K287" s="203">
        <v>1</v>
      </c>
      <c r="L287" s="204">
        <v>1</v>
      </c>
      <c r="M287" s="201">
        <v>1</v>
      </c>
      <c r="N287" s="201">
        <v>1</v>
      </c>
      <c r="O287" s="203">
        <v>1</v>
      </c>
      <c r="P287" s="203">
        <v>1</v>
      </c>
      <c r="Q287" s="203">
        <v>1</v>
      </c>
      <c r="R287" s="203">
        <v>1</v>
      </c>
      <c r="S287" s="203">
        <v>1</v>
      </c>
      <c r="T287" s="204">
        <v>1</v>
      </c>
      <c r="U287" s="202">
        <v>1</v>
      </c>
      <c r="V287" s="201">
        <v>1</v>
      </c>
      <c r="W287" s="203">
        <v>1</v>
      </c>
      <c r="X287" s="204">
        <v>1</v>
      </c>
      <c r="Y287" s="204">
        <v>1</v>
      </c>
      <c r="Z287" s="204">
        <v>1</v>
      </c>
      <c r="AA287" s="202">
        <v>1</v>
      </c>
      <c r="AB287" s="203">
        <v>1</v>
      </c>
      <c r="AC287" s="204">
        <v>1</v>
      </c>
      <c r="AD287" s="201">
        <v>1</v>
      </c>
      <c r="AE287" s="201">
        <v>1</v>
      </c>
      <c r="AF287" s="201">
        <v>1</v>
      </c>
      <c r="AG287" s="202">
        <v>1</v>
      </c>
      <c r="AH287" s="203">
        <v>1</v>
      </c>
      <c r="AI287" s="202">
        <v>1</v>
      </c>
      <c r="AJ287" s="203">
        <v>1</v>
      </c>
      <c r="AK287" s="203">
        <v>1</v>
      </c>
      <c r="AL287" s="203">
        <v>1</v>
      </c>
      <c r="AM287" s="203">
        <v>1</v>
      </c>
      <c r="AN287" s="204">
        <v>1</v>
      </c>
      <c r="AO287" s="202">
        <v>1</v>
      </c>
      <c r="AP287" s="205">
        <v>1</v>
      </c>
      <c r="AQ287" s="50">
        <v>1</v>
      </c>
      <c r="AR287" s="205">
        <v>1</v>
      </c>
      <c r="AS287" s="205">
        <v>1</v>
      </c>
      <c r="AT287" s="205">
        <v>1</v>
      </c>
      <c r="AU287" s="205">
        <v>1</v>
      </c>
      <c r="AV287" s="205">
        <v>1</v>
      </c>
      <c r="AW287" s="205">
        <v>1</v>
      </c>
      <c r="AX287" s="205">
        <v>1</v>
      </c>
      <c r="AY287" s="205">
        <v>1</v>
      </c>
      <c r="AZ287" s="206">
        <v>1</v>
      </c>
      <c r="BA287" s="205">
        <v>1</v>
      </c>
      <c r="BB287" s="205">
        <v>1</v>
      </c>
      <c r="BC287" s="205">
        <v>1</v>
      </c>
      <c r="BD287" s="205">
        <v>1</v>
      </c>
      <c r="BE287" s="205">
        <v>1</v>
      </c>
      <c r="BF287" s="205">
        <v>1</v>
      </c>
      <c r="BG287" s="205">
        <v>1</v>
      </c>
      <c r="BH287" s="205">
        <v>1</v>
      </c>
      <c r="BI287" s="205">
        <v>1</v>
      </c>
      <c r="BJ287" s="205">
        <v>1</v>
      </c>
      <c r="BK287" s="205">
        <v>1</v>
      </c>
      <c r="BL287" s="205">
        <v>1</v>
      </c>
      <c r="BM287" s="205">
        <v>1</v>
      </c>
      <c r="BN287" s="205">
        <v>1</v>
      </c>
      <c r="BO287" s="205">
        <v>1</v>
      </c>
      <c r="BP287" s="205">
        <v>1</v>
      </c>
      <c r="BQ287" s="205">
        <v>1</v>
      </c>
      <c r="BR287" s="205">
        <v>1</v>
      </c>
      <c r="BS287" s="205">
        <v>1</v>
      </c>
      <c r="BT287" s="205">
        <v>1</v>
      </c>
      <c r="BU287" s="205">
        <v>1</v>
      </c>
      <c r="BV287" s="205">
        <v>1</v>
      </c>
      <c r="BW287" s="205">
        <v>1</v>
      </c>
      <c r="BX287" s="205">
        <v>1</v>
      </c>
      <c r="BY287" s="205">
        <v>1</v>
      </c>
      <c r="BZ287" s="50">
        <v>1</v>
      </c>
      <c r="CA287" s="205">
        <v>1</v>
      </c>
      <c r="CB287" s="205">
        <v>1</v>
      </c>
      <c r="CC287" s="205">
        <v>1</v>
      </c>
      <c r="CD287" s="205">
        <v>1</v>
      </c>
      <c r="CE287" s="206">
        <v>1</v>
      </c>
      <c r="CF287" s="205">
        <v>1</v>
      </c>
      <c r="CG287" s="207">
        <v>1</v>
      </c>
      <c r="CH287" s="168"/>
    </row>
    <row r="288" spans="1:86" x14ac:dyDescent="0.35">
      <c r="A288" s="208">
        <v>43874</v>
      </c>
      <c r="B288" s="209">
        <v>1</v>
      </c>
      <c r="C288" s="210">
        <v>1</v>
      </c>
      <c r="D288" s="210">
        <v>1</v>
      </c>
      <c r="E288" s="210">
        <v>1</v>
      </c>
      <c r="F288" s="211">
        <v>1</v>
      </c>
      <c r="G288" s="210">
        <v>1</v>
      </c>
      <c r="H288" s="210">
        <v>1</v>
      </c>
      <c r="I288" s="210">
        <v>1</v>
      </c>
      <c r="J288" s="210">
        <v>1</v>
      </c>
      <c r="K288" s="210">
        <v>1</v>
      </c>
      <c r="L288" s="211">
        <v>1</v>
      </c>
      <c r="M288" s="210">
        <v>1</v>
      </c>
      <c r="N288" s="210">
        <v>1</v>
      </c>
      <c r="O288" s="210">
        <v>1</v>
      </c>
      <c r="P288" s="210">
        <v>1</v>
      </c>
      <c r="Q288" s="210">
        <v>1</v>
      </c>
      <c r="R288" s="210">
        <v>1</v>
      </c>
      <c r="S288" s="210">
        <v>1</v>
      </c>
      <c r="T288" s="211">
        <v>1</v>
      </c>
      <c r="U288" s="210">
        <v>1</v>
      </c>
      <c r="V288" s="210">
        <v>1</v>
      </c>
      <c r="W288" s="210">
        <v>1</v>
      </c>
      <c r="X288" s="212">
        <v>1</v>
      </c>
      <c r="Y288" s="213">
        <v>1</v>
      </c>
      <c r="Z288" s="213">
        <v>1</v>
      </c>
      <c r="AA288" s="210">
        <v>1</v>
      </c>
      <c r="AB288" s="210">
        <v>1</v>
      </c>
      <c r="AC288" s="212">
        <v>1</v>
      </c>
      <c r="AD288" s="214">
        <v>1</v>
      </c>
      <c r="AE288" s="214">
        <v>1</v>
      </c>
      <c r="AF288" s="210">
        <v>1</v>
      </c>
      <c r="AG288" s="210">
        <v>1</v>
      </c>
      <c r="AH288" s="210">
        <v>1</v>
      </c>
      <c r="AI288" s="210">
        <v>1</v>
      </c>
      <c r="AJ288" s="210">
        <v>1</v>
      </c>
      <c r="AK288" s="210">
        <v>1</v>
      </c>
      <c r="AL288" s="210">
        <v>1</v>
      </c>
      <c r="AM288" s="210">
        <v>1</v>
      </c>
      <c r="AN288" s="212">
        <v>1</v>
      </c>
      <c r="AO288" s="210">
        <v>1</v>
      </c>
      <c r="AP288" s="210">
        <v>1</v>
      </c>
      <c r="AQ288" s="215">
        <v>1</v>
      </c>
      <c r="AR288" s="210">
        <v>1</v>
      </c>
      <c r="AS288" s="210">
        <v>1</v>
      </c>
      <c r="AT288" s="210">
        <v>1</v>
      </c>
      <c r="AU288" s="210">
        <v>1</v>
      </c>
      <c r="AV288" s="210">
        <v>1</v>
      </c>
      <c r="AW288" s="210">
        <v>1</v>
      </c>
      <c r="AX288" s="210">
        <v>1</v>
      </c>
      <c r="AY288" s="210">
        <v>1</v>
      </c>
      <c r="AZ288" s="211">
        <v>1</v>
      </c>
      <c r="BA288" s="210">
        <v>1</v>
      </c>
      <c r="BB288" s="210">
        <v>1</v>
      </c>
      <c r="BC288" s="210">
        <v>1</v>
      </c>
      <c r="BD288" s="210">
        <v>1</v>
      </c>
      <c r="BE288" s="210">
        <v>1</v>
      </c>
      <c r="BF288" s="210">
        <v>1</v>
      </c>
      <c r="BG288" s="210">
        <v>1</v>
      </c>
      <c r="BH288" s="210">
        <v>1</v>
      </c>
      <c r="BI288" s="210">
        <v>1</v>
      </c>
      <c r="BJ288" s="210">
        <v>1</v>
      </c>
      <c r="BK288" s="210">
        <v>1</v>
      </c>
      <c r="BL288" s="210">
        <v>1</v>
      </c>
      <c r="BM288" s="210">
        <v>1</v>
      </c>
      <c r="BN288" s="210">
        <v>1</v>
      </c>
      <c r="BO288" s="210">
        <v>1</v>
      </c>
      <c r="BP288" s="210">
        <v>1</v>
      </c>
      <c r="BQ288" s="210">
        <v>1</v>
      </c>
      <c r="BR288" s="210">
        <v>1</v>
      </c>
      <c r="BS288" s="210">
        <v>1</v>
      </c>
      <c r="BT288" s="210">
        <v>1</v>
      </c>
      <c r="BU288" s="210">
        <v>1</v>
      </c>
      <c r="BV288" s="210">
        <v>1</v>
      </c>
      <c r="BW288" s="210">
        <v>1</v>
      </c>
      <c r="BX288" s="210">
        <v>1</v>
      </c>
      <c r="BY288" s="210">
        <v>1</v>
      </c>
      <c r="BZ288" s="215">
        <v>1</v>
      </c>
      <c r="CA288" s="210">
        <v>1</v>
      </c>
      <c r="CB288" s="210">
        <v>1</v>
      </c>
      <c r="CC288" s="210">
        <v>1</v>
      </c>
      <c r="CD288" s="210">
        <v>1</v>
      </c>
      <c r="CE288" s="211">
        <v>1</v>
      </c>
      <c r="CF288" s="210">
        <v>1</v>
      </c>
      <c r="CG288" s="216">
        <v>1</v>
      </c>
      <c r="CH288" s="168"/>
    </row>
    <row r="289" spans="1:399" x14ac:dyDescent="0.35">
      <c r="A289" s="93"/>
      <c r="B289" s="82"/>
      <c r="C289" s="82"/>
      <c r="D289" s="82"/>
      <c r="E289" s="82"/>
      <c r="F289" s="82"/>
      <c r="G289" s="82"/>
      <c r="H289" s="82"/>
      <c r="I289" s="82"/>
      <c r="J289" s="82"/>
      <c r="K289" s="82"/>
      <c r="L289" s="82"/>
      <c r="M289" s="82"/>
      <c r="N289" s="82"/>
      <c r="O289" s="82"/>
      <c r="P289" s="82"/>
      <c r="Q289" s="82"/>
      <c r="R289" s="82"/>
      <c r="S289" s="82"/>
      <c r="T289" s="82"/>
      <c r="U289" s="82"/>
      <c r="V289" s="82"/>
      <c r="W289" s="82"/>
      <c r="X289" s="82"/>
      <c r="Y289" s="82"/>
      <c r="Z289" s="82"/>
      <c r="AA289" s="82"/>
      <c r="AB289" s="82"/>
      <c r="AC289" s="82"/>
      <c r="AD289" s="82"/>
      <c r="AE289" s="82"/>
      <c r="AF289" s="82"/>
      <c r="AG289" s="82"/>
      <c r="AH289" s="82"/>
      <c r="AI289" s="82"/>
      <c r="AJ289" s="82"/>
      <c r="AK289" s="82"/>
      <c r="AL289" s="82"/>
      <c r="AM289" s="82"/>
      <c r="AN289" s="82"/>
      <c r="AO289" s="82"/>
      <c r="AP289" s="82"/>
      <c r="AQ289" s="82"/>
      <c r="AR289" s="82"/>
      <c r="AS289" s="82"/>
      <c r="AT289" s="82"/>
      <c r="AU289" s="82"/>
      <c r="AV289" s="82"/>
      <c r="AW289" s="82"/>
      <c r="AX289" s="82"/>
      <c r="AY289" s="82"/>
      <c r="AZ289" s="82"/>
      <c r="BA289" s="82"/>
      <c r="BB289" s="82"/>
      <c r="BC289" s="82"/>
      <c r="BD289" s="82"/>
      <c r="BE289" s="82"/>
      <c r="BF289" s="82"/>
      <c r="BG289" s="82"/>
      <c r="BH289" s="82"/>
      <c r="BI289" s="82"/>
      <c r="BJ289" s="82"/>
      <c r="BK289" s="82"/>
      <c r="BL289" s="82"/>
      <c r="BM289" s="82"/>
      <c r="BN289" s="82"/>
      <c r="BO289" s="82"/>
      <c r="BP289" s="82"/>
      <c r="BQ289" s="82"/>
      <c r="BR289" s="82"/>
      <c r="BS289" s="82"/>
      <c r="BT289" s="82"/>
      <c r="BU289" s="82"/>
      <c r="BV289" s="82"/>
      <c r="BW289" s="82"/>
      <c r="BX289" s="82"/>
      <c r="BY289" s="82"/>
      <c r="BZ289" s="82"/>
      <c r="CA289" s="82"/>
      <c r="CB289" s="82"/>
      <c r="CC289" s="82"/>
      <c r="CD289" s="82"/>
      <c r="CE289" s="82"/>
      <c r="CF289" s="82"/>
      <c r="CG289" s="82"/>
      <c r="CH289" s="82"/>
    </row>
    <row r="290" spans="1:399" x14ac:dyDescent="0.35">
      <c r="A290" s="217" t="s">
        <v>3</v>
      </c>
      <c r="B290" s="82"/>
      <c r="C290" s="82"/>
      <c r="D290" s="82"/>
      <c r="E290" s="82"/>
      <c r="F290" s="82"/>
      <c r="G290" s="82"/>
      <c r="H290" s="82"/>
      <c r="I290" s="82"/>
      <c r="J290" s="82"/>
      <c r="K290" s="82"/>
      <c r="L290" s="82"/>
      <c r="M290" s="82"/>
      <c r="N290" s="82"/>
      <c r="O290" s="82"/>
      <c r="P290" s="82"/>
      <c r="Q290" s="82"/>
      <c r="R290" s="82"/>
      <c r="S290" s="82"/>
      <c r="T290" s="82"/>
      <c r="U290" s="82"/>
      <c r="V290" s="82"/>
      <c r="W290" s="82"/>
      <c r="X290" s="82"/>
      <c r="Y290" s="82"/>
      <c r="Z290" s="82"/>
      <c r="AA290" s="82"/>
      <c r="AB290" s="82"/>
      <c r="AC290" s="82"/>
      <c r="AD290" s="82"/>
      <c r="AE290" s="82"/>
      <c r="AF290" s="82"/>
      <c r="AG290" s="82"/>
      <c r="AH290" s="82"/>
      <c r="AI290" s="82"/>
      <c r="AJ290" s="82"/>
      <c r="AK290" s="82"/>
      <c r="AL290" s="82"/>
      <c r="AM290" s="82"/>
      <c r="AN290" s="82"/>
      <c r="AO290" s="82"/>
      <c r="AP290" s="82"/>
      <c r="AQ290" s="82"/>
      <c r="AR290" s="82"/>
      <c r="AS290" s="82"/>
      <c r="AT290" s="82"/>
      <c r="AU290" s="82"/>
      <c r="AV290" s="82"/>
      <c r="AW290" s="82"/>
      <c r="AX290" s="82"/>
      <c r="AY290" s="82"/>
      <c r="AZ290" s="82"/>
      <c r="BA290" s="82"/>
      <c r="BB290" s="82"/>
      <c r="BC290" s="82"/>
      <c r="BD290" s="82"/>
      <c r="BE290" s="82"/>
      <c r="BF290" s="82"/>
      <c r="BG290" s="82"/>
      <c r="BH290" s="82"/>
      <c r="BI290" s="82"/>
      <c r="BJ290" s="82"/>
      <c r="BK290" s="82"/>
      <c r="BL290" s="82"/>
      <c r="BM290" s="83"/>
      <c r="BN290" s="82"/>
      <c r="BO290" s="83"/>
      <c r="BP290" s="84"/>
      <c r="BQ290" s="82"/>
      <c r="BR290" s="83"/>
      <c r="BS290" s="82"/>
      <c r="BT290" s="83"/>
      <c r="BU290" s="82"/>
      <c r="BV290" s="83"/>
      <c r="BW290" s="84"/>
      <c r="BX290" s="82"/>
      <c r="BY290" s="83"/>
      <c r="BZ290" s="82"/>
      <c r="CA290" s="83"/>
      <c r="CB290" s="82"/>
      <c r="CC290" s="83"/>
      <c r="CD290" s="84"/>
      <c r="CE290" s="82"/>
      <c r="CF290" s="83"/>
      <c r="CG290" s="82"/>
      <c r="CH290" s="83"/>
      <c r="CJ290" s="10"/>
      <c r="CK290" s="85"/>
      <c r="CM290" s="10"/>
      <c r="CO290" s="10"/>
      <c r="CQ290" s="10"/>
      <c r="CR290" s="85"/>
      <c r="CT290" s="10"/>
      <c r="CV290" s="10"/>
      <c r="CX290" s="10"/>
      <c r="CY290" s="85"/>
      <c r="DA290" s="10"/>
      <c r="DC290" s="10"/>
      <c r="DE290" s="10"/>
      <c r="DF290" s="85"/>
      <c r="DH290" s="10"/>
      <c r="DJ290" s="10"/>
      <c r="DL290" s="10"/>
      <c r="DM290" s="85"/>
      <c r="DO290" s="10"/>
      <c r="DQ290" s="10"/>
      <c r="DS290" s="10"/>
      <c r="DT290" s="85"/>
      <c r="DV290" s="10"/>
      <c r="DX290" s="10"/>
      <c r="DZ290" s="10"/>
      <c r="EA290" s="85"/>
      <c r="EC290" s="10"/>
      <c r="EE290" s="10"/>
      <c r="EG290" s="10"/>
      <c r="EH290" s="85"/>
      <c r="EJ290" s="10"/>
      <c r="EL290" s="10"/>
      <c r="EN290" s="10"/>
      <c r="EO290" s="85"/>
      <c r="EQ290" s="10"/>
      <c r="ES290" s="10"/>
      <c r="EU290" s="10"/>
      <c r="EV290" s="85"/>
      <c r="EX290" s="10"/>
      <c r="EZ290" s="10"/>
      <c r="FB290" s="10"/>
      <c r="FC290" s="85"/>
      <c r="FE290" s="10"/>
      <c r="FG290" s="10"/>
      <c r="FI290" s="10"/>
      <c r="FJ290" s="85"/>
      <c r="FL290" s="10"/>
      <c r="FN290" s="10"/>
      <c r="FP290" s="10"/>
      <c r="FQ290" s="85"/>
      <c r="FS290" s="10"/>
      <c r="FU290" s="10"/>
      <c r="FW290" s="10"/>
      <c r="FX290" s="85"/>
      <c r="FZ290" s="10"/>
      <c r="GB290" s="10"/>
      <c r="GD290" s="10"/>
      <c r="GE290" s="85"/>
      <c r="GG290" s="10"/>
      <c r="GI290" s="10"/>
      <c r="GK290" s="10"/>
      <c r="GL290" s="85"/>
      <c r="GN290" s="10"/>
      <c r="GP290" s="10"/>
      <c r="GR290" s="10"/>
      <c r="GS290" s="85"/>
      <c r="GU290" s="10"/>
      <c r="GW290" s="10"/>
      <c r="GY290" s="10"/>
      <c r="GZ290" s="85"/>
      <c r="HB290" s="10"/>
      <c r="HD290" s="10"/>
      <c r="HF290" s="10"/>
      <c r="HG290" s="85"/>
      <c r="HI290" s="10"/>
      <c r="HK290" s="10"/>
      <c r="HM290" s="10"/>
      <c r="HN290" s="85"/>
      <c r="HP290" s="10"/>
      <c r="HR290" s="10"/>
      <c r="HT290" s="10"/>
      <c r="HU290" s="85"/>
      <c r="HW290" s="10"/>
      <c r="HY290" s="10"/>
      <c r="IA290" s="10"/>
      <c r="IB290" s="85"/>
      <c r="ID290" s="10"/>
      <c r="IF290" s="10"/>
      <c r="IH290" s="10"/>
      <c r="II290" s="85"/>
      <c r="IK290" s="10"/>
      <c r="IM290" s="10"/>
      <c r="IO290" s="10"/>
      <c r="IP290" s="85"/>
      <c r="IR290" s="10"/>
      <c r="IT290" s="10"/>
      <c r="IV290" s="10"/>
      <c r="IW290" s="85"/>
      <c r="IY290" s="10"/>
      <c r="JA290" s="10"/>
      <c r="JC290" s="10"/>
      <c r="JD290" s="85"/>
      <c r="JF290" s="10"/>
      <c r="JH290" s="10"/>
      <c r="JJ290" s="10"/>
      <c r="JK290" s="85"/>
      <c r="JM290" s="10"/>
      <c r="JO290" s="10"/>
      <c r="JQ290" s="10"/>
      <c r="JR290" s="85"/>
      <c r="JT290" s="10"/>
      <c r="JV290" s="10"/>
      <c r="JX290" s="10"/>
      <c r="JY290" s="85"/>
      <c r="KA290" s="10"/>
      <c r="KC290" s="10"/>
      <c r="KE290" s="10"/>
      <c r="KF290" s="85"/>
      <c r="KH290" s="10"/>
      <c r="KJ290" s="10"/>
      <c r="KL290" s="10"/>
      <c r="KM290" s="85"/>
      <c r="KO290" s="10"/>
      <c r="KQ290" s="10"/>
      <c r="KS290" s="10"/>
      <c r="KT290" s="85"/>
      <c r="KV290" s="10"/>
      <c r="KX290" s="10"/>
      <c r="KZ290" s="10"/>
      <c r="LA290" s="85"/>
      <c r="LC290" s="10"/>
      <c r="LE290" s="10"/>
      <c r="LG290" s="10"/>
      <c r="LH290" s="85"/>
      <c r="LJ290" s="10"/>
      <c r="LL290" s="10"/>
      <c r="LN290" s="10"/>
      <c r="LO290" s="85"/>
      <c r="LQ290" s="10"/>
      <c r="LS290" s="10"/>
      <c r="LU290" s="10"/>
      <c r="LV290" s="85"/>
      <c r="LX290" s="10"/>
      <c r="LZ290" s="10"/>
      <c r="MB290" s="10"/>
      <c r="MC290" s="85"/>
      <c r="ME290" s="10"/>
      <c r="MG290" s="10"/>
      <c r="MI290" s="10"/>
      <c r="MJ290" s="85"/>
      <c r="ML290" s="10"/>
      <c r="MN290" s="10"/>
      <c r="MP290" s="10"/>
      <c r="MQ290" s="85"/>
      <c r="MS290" s="10"/>
      <c r="MU290" s="10"/>
      <c r="MW290" s="10"/>
      <c r="MX290" s="85"/>
      <c r="MZ290" s="10"/>
      <c r="NB290" s="10"/>
      <c r="ND290" s="10"/>
      <c r="NE290" s="85"/>
      <c r="NG290" s="10"/>
      <c r="NI290" s="10"/>
      <c r="NK290" s="10"/>
      <c r="NL290" s="85"/>
      <c r="NN290" s="10"/>
      <c r="NP290" s="10"/>
      <c r="NR290" s="10"/>
      <c r="NS290" s="85"/>
      <c r="NU290" s="10"/>
      <c r="NW290" s="10"/>
      <c r="NY290" s="10"/>
      <c r="NZ290" s="85"/>
      <c r="OB290" s="10"/>
      <c r="OD290" s="10"/>
      <c r="OF290" s="10"/>
      <c r="OG290" s="85"/>
      <c r="OI290" s="10"/>
    </row>
    <row r="291" spans="1:399" x14ac:dyDescent="0.35">
      <c r="A291" s="218" t="s">
        <v>47</v>
      </c>
      <c r="B291" s="82" t="s">
        <v>233</v>
      </c>
      <c r="C291" s="82" t="s">
        <v>233</v>
      </c>
      <c r="D291" s="82"/>
      <c r="E291" s="82"/>
      <c r="F291" s="82"/>
      <c r="G291" s="82"/>
      <c r="H291" s="82"/>
      <c r="I291" s="82"/>
      <c r="J291" s="82"/>
      <c r="K291" s="82"/>
      <c r="L291" s="82"/>
      <c r="M291" s="82"/>
      <c r="N291" s="82"/>
      <c r="O291" s="82"/>
      <c r="P291" s="82"/>
      <c r="Q291" s="82"/>
      <c r="R291" s="82"/>
      <c r="S291" s="82"/>
      <c r="T291" s="82"/>
      <c r="U291" s="82"/>
      <c r="V291" s="82"/>
      <c r="W291" s="82"/>
      <c r="X291" s="82"/>
      <c r="Y291" s="82"/>
      <c r="Z291" s="82"/>
      <c r="AA291" s="82"/>
      <c r="AB291" s="82"/>
      <c r="AC291" s="82"/>
      <c r="AD291" s="82"/>
      <c r="AE291" s="82"/>
      <c r="AF291" s="82"/>
      <c r="AG291" s="82"/>
      <c r="AH291" s="82"/>
      <c r="AI291" s="82"/>
      <c r="AJ291" s="82"/>
      <c r="AK291" s="82"/>
      <c r="AL291" s="82"/>
      <c r="AM291" s="82"/>
      <c r="AN291" s="82"/>
      <c r="AO291" s="82"/>
      <c r="AP291" s="82"/>
      <c r="AQ291" s="82"/>
      <c r="AR291" s="82"/>
      <c r="AS291" s="82"/>
      <c r="AT291" s="82"/>
      <c r="AU291" s="82"/>
      <c r="AV291" s="82"/>
      <c r="AW291" s="82"/>
      <c r="AX291" s="82"/>
      <c r="AY291" s="82"/>
      <c r="AZ291" s="82"/>
      <c r="BA291" s="82"/>
      <c r="BB291" s="82"/>
      <c r="BC291" s="82"/>
      <c r="BD291" s="82"/>
      <c r="BE291" s="82"/>
      <c r="BF291" s="82"/>
      <c r="BG291" s="82"/>
      <c r="BH291" s="82"/>
      <c r="BI291" s="82"/>
      <c r="BJ291" s="82"/>
      <c r="BK291" s="82"/>
      <c r="BL291" s="82"/>
      <c r="BM291" s="83"/>
      <c r="BN291" s="82"/>
      <c r="BO291" s="83"/>
      <c r="BP291" s="84"/>
      <c r="BQ291" s="82"/>
      <c r="BR291" s="83"/>
      <c r="BS291" s="82"/>
      <c r="BT291" s="83"/>
      <c r="BU291" s="82"/>
      <c r="BV291" s="83"/>
      <c r="BW291" s="84"/>
      <c r="BX291" s="82"/>
      <c r="BY291" s="83"/>
      <c r="BZ291" s="82"/>
      <c r="CA291" s="83"/>
      <c r="CB291" s="82"/>
      <c r="CC291" s="83"/>
      <c r="CD291" s="84"/>
      <c r="CE291" s="82"/>
      <c r="CF291" s="83"/>
      <c r="CG291" s="82"/>
      <c r="CH291" s="83"/>
      <c r="CJ291" s="10"/>
      <c r="CK291" s="85"/>
      <c r="CM291" s="10"/>
      <c r="CO291" s="10"/>
      <c r="CQ291" s="10"/>
      <c r="CR291" s="85"/>
      <c r="CT291" s="10"/>
      <c r="CV291" s="10"/>
      <c r="CX291" s="10"/>
      <c r="CY291" s="85"/>
      <c r="DA291" s="10"/>
      <c r="DC291" s="10"/>
      <c r="DE291" s="10"/>
      <c r="DF291" s="85"/>
      <c r="DH291" s="10"/>
      <c r="DJ291" s="10"/>
      <c r="DL291" s="10"/>
      <c r="DM291" s="85"/>
      <c r="DO291" s="10"/>
      <c r="DQ291" s="10"/>
      <c r="DS291" s="10"/>
      <c r="DT291" s="85"/>
      <c r="DV291" s="10"/>
      <c r="DX291" s="10"/>
      <c r="DZ291" s="10"/>
      <c r="EA291" s="85"/>
      <c r="EC291" s="10"/>
      <c r="EE291" s="10"/>
      <c r="EG291" s="10"/>
      <c r="EH291" s="85"/>
      <c r="EJ291" s="10"/>
      <c r="EL291" s="10"/>
      <c r="EN291" s="10"/>
      <c r="EO291" s="85"/>
      <c r="EQ291" s="10"/>
      <c r="ES291" s="10"/>
      <c r="EU291" s="10"/>
      <c r="EV291" s="85"/>
      <c r="EX291" s="10"/>
      <c r="EZ291" s="10"/>
      <c r="FB291" s="10"/>
      <c r="FC291" s="85"/>
      <c r="FE291" s="10"/>
      <c r="FG291" s="10"/>
      <c r="FI291" s="10"/>
      <c r="FJ291" s="85"/>
      <c r="FL291" s="10"/>
      <c r="FN291" s="10"/>
      <c r="FP291" s="10"/>
      <c r="FQ291" s="85"/>
      <c r="FS291" s="10"/>
      <c r="FU291" s="10"/>
      <c r="FW291" s="10"/>
      <c r="FX291" s="85"/>
      <c r="FZ291" s="10"/>
      <c r="GB291" s="10"/>
      <c r="GD291" s="10"/>
      <c r="GE291" s="85"/>
      <c r="GG291" s="10"/>
      <c r="GI291" s="10"/>
      <c r="GK291" s="10"/>
      <c r="GL291" s="85"/>
      <c r="GN291" s="10"/>
      <c r="GP291" s="10"/>
      <c r="GR291" s="10"/>
      <c r="GS291" s="85"/>
      <c r="GU291" s="10"/>
      <c r="GW291" s="10"/>
      <c r="GY291" s="10"/>
      <c r="GZ291" s="85"/>
      <c r="HB291" s="10"/>
      <c r="HD291" s="10"/>
      <c r="HF291" s="10"/>
      <c r="HG291" s="85"/>
      <c r="HI291" s="10"/>
      <c r="HK291" s="10"/>
      <c r="HM291" s="10"/>
      <c r="HN291" s="85"/>
      <c r="HP291" s="10"/>
      <c r="HR291" s="10"/>
      <c r="HT291" s="10"/>
      <c r="HU291" s="85"/>
      <c r="HW291" s="10"/>
      <c r="HY291" s="10"/>
      <c r="IA291" s="10"/>
      <c r="IB291" s="85"/>
      <c r="ID291" s="10"/>
      <c r="IF291" s="10"/>
      <c r="IH291" s="10"/>
      <c r="II291" s="85"/>
      <c r="IK291" s="10"/>
      <c r="IM291" s="10"/>
      <c r="IO291" s="10"/>
      <c r="IP291" s="85"/>
      <c r="IR291" s="10"/>
      <c r="IT291" s="10"/>
      <c r="IV291" s="10"/>
      <c r="IW291" s="85"/>
      <c r="IY291" s="10"/>
      <c r="JA291" s="10"/>
      <c r="JC291" s="10"/>
      <c r="JD291" s="85"/>
      <c r="JF291" s="10"/>
      <c r="JH291" s="10"/>
      <c r="JJ291" s="10"/>
      <c r="JK291" s="85"/>
      <c r="JM291" s="10"/>
      <c r="JO291" s="10"/>
      <c r="JQ291" s="10"/>
      <c r="JR291" s="85"/>
      <c r="JT291" s="10"/>
      <c r="JV291" s="10"/>
      <c r="JX291" s="10"/>
      <c r="JY291" s="85"/>
      <c r="KA291" s="10"/>
      <c r="KC291" s="10"/>
      <c r="KE291" s="10"/>
      <c r="KF291" s="85"/>
      <c r="KH291" s="10"/>
      <c r="KJ291" s="10"/>
      <c r="KL291" s="10"/>
      <c r="KM291" s="85"/>
      <c r="KO291" s="10"/>
      <c r="KQ291" s="10"/>
      <c r="KS291" s="10"/>
      <c r="KT291" s="85"/>
      <c r="KV291" s="10"/>
      <c r="KX291" s="10"/>
      <c r="KZ291" s="10"/>
      <c r="LA291" s="85"/>
      <c r="LC291" s="10"/>
      <c r="LE291" s="10"/>
      <c r="LG291" s="10"/>
      <c r="LH291" s="85"/>
      <c r="LJ291" s="10"/>
      <c r="LL291" s="10"/>
      <c r="LN291" s="10"/>
      <c r="LO291" s="85"/>
      <c r="LQ291" s="10"/>
      <c r="LS291" s="10"/>
      <c r="LU291" s="10"/>
      <c r="LV291" s="85"/>
      <c r="LX291" s="10"/>
      <c r="LZ291" s="10"/>
      <c r="MB291" s="10"/>
      <c r="MC291" s="85"/>
      <c r="ME291" s="10"/>
      <c r="MG291" s="10"/>
      <c r="MI291" s="10"/>
      <c r="MJ291" s="85"/>
      <c r="ML291" s="10"/>
      <c r="MN291" s="10"/>
      <c r="MP291" s="10"/>
      <c r="MQ291" s="85"/>
      <c r="MS291" s="10"/>
      <c r="MU291" s="10"/>
      <c r="MW291" s="10"/>
      <c r="MX291" s="85"/>
      <c r="MZ291" s="10"/>
      <c r="NB291" s="10"/>
      <c r="ND291" s="10"/>
      <c r="NE291" s="85"/>
      <c r="NG291" s="10"/>
      <c r="NI291" s="10"/>
      <c r="NK291" s="10"/>
      <c r="NL291" s="85"/>
      <c r="NN291" s="10"/>
      <c r="NP291" s="10"/>
      <c r="NR291" s="10"/>
      <c r="NS291" s="85"/>
      <c r="NU291" s="10"/>
      <c r="NW291" s="10"/>
      <c r="NY291" s="10"/>
      <c r="NZ291" s="85"/>
      <c r="OB291" s="10"/>
      <c r="OD291" s="10"/>
      <c r="OF291" s="10"/>
      <c r="OG291" s="85"/>
      <c r="OI291" s="10"/>
    </row>
    <row r="292" spans="1:399" x14ac:dyDescent="0.35">
      <c r="A292" s="219" t="s">
        <v>45</v>
      </c>
      <c r="B292" s="165" t="s">
        <v>11</v>
      </c>
      <c r="C292" s="165" t="s">
        <v>11</v>
      </c>
      <c r="D292" s="165"/>
      <c r="E292" s="165"/>
      <c r="F292" s="165"/>
      <c r="G292" s="165"/>
      <c r="H292" s="165"/>
      <c r="I292" s="165"/>
      <c r="J292" s="165"/>
      <c r="K292" s="165"/>
      <c r="L292" s="165"/>
      <c r="M292" s="165"/>
      <c r="N292" s="165"/>
      <c r="O292" s="165"/>
      <c r="P292" s="165"/>
      <c r="Q292" s="165"/>
      <c r="R292" s="165"/>
      <c r="S292" s="165"/>
      <c r="T292" s="165"/>
      <c r="U292" s="165"/>
      <c r="V292" s="165"/>
      <c r="W292" s="165"/>
      <c r="X292" s="165"/>
      <c r="Y292" s="165"/>
      <c r="Z292" s="165"/>
      <c r="AA292" s="165"/>
      <c r="AB292" s="165"/>
      <c r="AC292" s="165"/>
      <c r="AD292" s="165"/>
      <c r="AE292" s="165"/>
      <c r="AF292" s="165"/>
      <c r="AG292" s="165"/>
      <c r="AH292" s="165"/>
      <c r="AI292" s="165"/>
      <c r="AJ292" s="165"/>
      <c r="AK292" s="165"/>
      <c r="AL292" s="165"/>
      <c r="AM292" s="165"/>
      <c r="AN292" s="165"/>
      <c r="AO292" s="165"/>
      <c r="AP292" s="165"/>
      <c r="AQ292" s="165"/>
      <c r="AR292" s="165"/>
      <c r="AS292" s="165"/>
      <c r="AT292" s="165"/>
      <c r="AU292" s="165"/>
      <c r="AV292" s="165"/>
      <c r="AW292" s="165"/>
      <c r="AX292" s="165"/>
      <c r="AY292" s="165"/>
      <c r="AZ292" s="165"/>
      <c r="BA292" s="165"/>
      <c r="BB292" s="165"/>
      <c r="BC292" s="165"/>
      <c r="BD292" s="165"/>
      <c r="BE292" s="165"/>
      <c r="BF292" s="165"/>
      <c r="BG292" s="157"/>
      <c r="BH292" s="220"/>
      <c r="BI292" s="157"/>
      <c r="BJ292" s="157"/>
      <c r="BK292" s="82"/>
      <c r="BL292" s="82"/>
      <c r="BM292" s="82"/>
      <c r="BN292" s="82"/>
      <c r="BO292" s="82"/>
      <c r="BP292" s="82"/>
      <c r="BQ292" s="82"/>
      <c r="BR292" s="82"/>
      <c r="BS292" s="82"/>
      <c r="BT292" s="82"/>
      <c r="BU292" s="82"/>
      <c r="BV292" s="82"/>
      <c r="BW292" s="82"/>
      <c r="BX292" s="82"/>
      <c r="BY292" s="82"/>
      <c r="BZ292" s="82"/>
      <c r="CA292" s="82"/>
      <c r="CB292" s="82"/>
      <c r="CC292" s="82"/>
      <c r="CD292" s="82"/>
      <c r="CE292" s="82"/>
      <c r="CF292" s="82"/>
      <c r="CG292" s="82"/>
      <c r="CH292" s="82"/>
    </row>
    <row r="293" spans="1:399" x14ac:dyDescent="0.35">
      <c r="A293" s="157"/>
      <c r="B293" s="157"/>
      <c r="C293" s="157"/>
      <c r="D293" s="157"/>
      <c r="E293" s="157"/>
      <c r="F293" s="157"/>
      <c r="G293" s="157"/>
      <c r="H293" s="157"/>
      <c r="I293" s="157"/>
      <c r="J293" s="157"/>
      <c r="K293" s="157"/>
      <c r="L293" s="157"/>
      <c r="M293" s="157"/>
      <c r="N293" s="157"/>
      <c r="O293" s="157"/>
      <c r="P293" s="157"/>
      <c r="Q293" s="157"/>
      <c r="R293" s="157"/>
      <c r="S293" s="157"/>
      <c r="T293" s="157"/>
      <c r="U293" s="157"/>
      <c r="V293" s="157"/>
      <c r="W293" s="157"/>
      <c r="X293" s="157"/>
      <c r="Y293" s="157"/>
      <c r="Z293" s="157"/>
      <c r="AA293" s="157"/>
      <c r="AB293" s="157"/>
      <c r="AC293" s="157"/>
      <c r="AD293" s="157"/>
      <c r="AE293" s="157"/>
      <c r="AF293" s="157"/>
      <c r="AG293" s="157"/>
      <c r="AH293" s="157"/>
      <c r="AI293" s="157"/>
      <c r="AJ293" s="157"/>
      <c r="AK293" s="157"/>
      <c r="AL293" s="157"/>
      <c r="AM293" s="157"/>
      <c r="AN293" s="157"/>
      <c r="AO293" s="157"/>
      <c r="AP293" s="157"/>
      <c r="AQ293" s="157"/>
      <c r="AR293" s="157"/>
      <c r="AS293" s="157"/>
      <c r="AT293" s="157"/>
      <c r="AU293" s="157"/>
      <c r="AV293" s="157"/>
      <c r="AW293" s="157"/>
      <c r="AX293" s="157"/>
      <c r="AY293" s="157"/>
      <c r="AZ293" s="157"/>
      <c r="BA293" s="157"/>
      <c r="BB293" s="157"/>
      <c r="BC293" s="157"/>
      <c r="BD293" s="157"/>
      <c r="BE293" s="157"/>
      <c r="BF293" s="157"/>
      <c r="BG293" s="157"/>
      <c r="BH293" s="220"/>
      <c r="BI293" s="157"/>
      <c r="BJ293" s="157"/>
      <c r="BK293" s="82"/>
      <c r="BL293" s="82"/>
      <c r="BM293" s="82"/>
      <c r="BN293" s="82"/>
      <c r="BO293" s="82"/>
      <c r="BP293" s="82"/>
      <c r="BQ293" s="82"/>
      <c r="BR293" s="82"/>
      <c r="BS293" s="82"/>
      <c r="BT293" s="82"/>
      <c r="BU293" s="82"/>
      <c r="BV293" s="82"/>
      <c r="BW293" s="82"/>
      <c r="BX293" s="82"/>
      <c r="BY293" s="82"/>
      <c r="BZ293" s="82"/>
      <c r="CA293" s="82"/>
      <c r="CB293" s="82"/>
      <c r="CC293" s="82"/>
      <c r="CD293" s="82"/>
      <c r="CE293" s="82"/>
      <c r="CF293" s="82"/>
      <c r="CG293" s="82"/>
      <c r="CH293" s="82"/>
    </row>
    <row r="294" spans="1:399" ht="40.5" customHeight="1" x14ac:dyDescent="0.35">
      <c r="A294" s="221" t="s">
        <v>20</v>
      </c>
      <c r="B294" s="275" t="s">
        <v>313</v>
      </c>
      <c r="C294" s="275"/>
      <c r="D294" s="275"/>
      <c r="E294" s="275"/>
      <c r="F294" s="275"/>
      <c r="G294" s="275"/>
      <c r="H294" s="275"/>
      <c r="I294" s="275"/>
      <c r="J294" s="275"/>
      <c r="K294" s="275"/>
      <c r="L294" s="275"/>
      <c r="M294" s="275"/>
      <c r="N294" s="275"/>
      <c r="O294" s="275"/>
      <c r="P294" s="275"/>
      <c r="Q294" s="275"/>
      <c r="R294" s="275"/>
      <c r="S294" s="275"/>
      <c r="T294" s="275"/>
      <c r="U294" s="275"/>
      <c r="V294" s="275"/>
      <c r="W294" s="275"/>
      <c r="X294" s="275"/>
      <c r="Y294" s="275"/>
      <c r="Z294" s="275"/>
      <c r="AA294" s="275"/>
      <c r="AB294" s="275"/>
      <c r="AC294" s="275"/>
      <c r="AD294" s="275"/>
      <c r="AE294" s="275"/>
      <c r="AF294" s="275"/>
      <c r="AG294" s="275"/>
      <c r="AH294" s="275"/>
      <c r="AI294" s="275"/>
      <c r="AJ294" s="275"/>
      <c r="AK294" s="275"/>
      <c r="AL294" s="275"/>
      <c r="AM294" s="275"/>
      <c r="AN294" s="275"/>
      <c r="AO294" s="275"/>
      <c r="AP294" s="275"/>
      <c r="AQ294" s="275"/>
      <c r="AR294" s="275"/>
      <c r="AS294" s="275"/>
      <c r="AT294" s="275"/>
      <c r="AU294" s="275"/>
      <c r="AV294" s="275"/>
      <c r="AW294" s="275"/>
      <c r="AX294" s="275"/>
      <c r="AY294" s="275"/>
      <c r="AZ294" s="275"/>
      <c r="BA294" s="275"/>
      <c r="BB294" s="275"/>
      <c r="BC294" s="275"/>
      <c r="BD294" s="275"/>
      <c r="BE294" s="275"/>
      <c r="BF294" s="275"/>
      <c r="BG294" s="275"/>
      <c r="BH294" s="222"/>
      <c r="BI294" s="222"/>
      <c r="BJ294" s="222"/>
      <c r="BK294" s="222"/>
      <c r="BL294" s="222"/>
      <c r="BM294" s="222"/>
      <c r="BN294" s="222"/>
      <c r="BO294" s="222"/>
      <c r="BP294" s="222"/>
      <c r="BQ294" s="222"/>
      <c r="BR294" s="222"/>
      <c r="BS294" s="222"/>
      <c r="BT294" s="222"/>
      <c r="BU294" s="222"/>
      <c r="BV294" s="222"/>
      <c r="BW294" s="222"/>
      <c r="BX294" s="222"/>
      <c r="BY294" s="222"/>
      <c r="BZ294" s="222"/>
      <c r="CA294" s="222"/>
      <c r="CB294" s="222"/>
      <c r="CC294" s="222"/>
      <c r="CD294" s="222"/>
      <c r="CE294" s="222"/>
      <c r="CF294" s="222"/>
      <c r="CG294" s="222"/>
      <c r="CH294" s="222"/>
    </row>
    <row r="295" spans="1:399" ht="44.25" customHeight="1" x14ac:dyDescent="0.35">
      <c r="A295" s="223"/>
      <c r="B295" s="276" t="s">
        <v>314</v>
      </c>
      <c r="C295" s="276"/>
      <c r="D295" s="276"/>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24"/>
      <c r="BI295" s="224"/>
      <c r="BJ295" s="224"/>
      <c r="BK295" s="224"/>
      <c r="BL295" s="224"/>
      <c r="BM295" s="224"/>
      <c r="BN295" s="224"/>
      <c r="BO295" s="224"/>
      <c r="BP295" s="224"/>
      <c r="BQ295" s="224"/>
      <c r="BR295" s="224"/>
      <c r="BS295" s="224"/>
      <c r="BT295" s="224"/>
      <c r="BU295" s="224"/>
      <c r="BV295" s="224"/>
      <c r="BW295" s="224"/>
      <c r="BX295" s="224"/>
      <c r="BY295" s="224"/>
      <c r="BZ295" s="224"/>
      <c r="CA295" s="224"/>
      <c r="CB295" s="224"/>
      <c r="CC295" s="224"/>
      <c r="CD295" s="224"/>
      <c r="CE295" s="224"/>
      <c r="CF295" s="224"/>
      <c r="CG295" s="224"/>
      <c r="CH295" s="224"/>
      <c r="CI295" s="225"/>
      <c r="CJ295" s="225"/>
      <c r="CK295" s="225"/>
      <c r="CL295" s="225"/>
      <c r="CM295" s="225"/>
      <c r="CN295" s="225"/>
      <c r="CO295" s="225"/>
      <c r="CP295" s="225"/>
      <c r="CQ295" s="225"/>
      <c r="CR295" s="225"/>
      <c r="CV295" s="115"/>
      <c r="CW295" s="115"/>
      <c r="CY295" s="226"/>
      <c r="CZ295" s="82"/>
      <c r="DA295" s="82"/>
      <c r="DB295" s="82"/>
      <c r="DC295" s="82"/>
      <c r="DD295" s="82"/>
      <c r="DE295" s="82"/>
      <c r="DF295" s="82"/>
      <c r="DG295" s="82"/>
      <c r="DH295" s="82"/>
      <c r="DI295" s="82"/>
      <c r="DJ295" s="82"/>
      <c r="DK295" s="226"/>
      <c r="DL295" s="226"/>
      <c r="DM295" s="226"/>
      <c r="DN295" s="226"/>
      <c r="DO295" s="226"/>
      <c r="DP295" s="226"/>
      <c r="DQ295" s="226"/>
      <c r="DR295" s="115"/>
      <c r="DS295" s="115"/>
      <c r="DT295" s="115"/>
      <c r="DU295" s="115"/>
      <c r="DV295" s="115"/>
      <c r="DW295" s="115"/>
      <c r="DX295" s="115"/>
      <c r="DY295" s="115"/>
      <c r="DZ295" s="115"/>
      <c r="EA295" s="115"/>
      <c r="EB295" s="115"/>
      <c r="EC295" s="115"/>
      <c r="ED295" s="115"/>
    </row>
    <row r="296" spans="1:399" x14ac:dyDescent="0.35">
      <c r="A296" s="223"/>
      <c r="B296" s="276" t="s">
        <v>315</v>
      </c>
      <c r="C296" s="276"/>
      <c r="D296" s="276"/>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24"/>
      <c r="BI296" s="224"/>
      <c r="BJ296" s="224"/>
      <c r="BK296" s="224"/>
      <c r="BL296" s="224"/>
      <c r="BM296" s="224"/>
      <c r="BN296" s="224"/>
      <c r="BO296" s="224"/>
      <c r="BP296" s="224"/>
      <c r="BQ296" s="224"/>
      <c r="BR296" s="224"/>
      <c r="BS296" s="224"/>
      <c r="BT296" s="224"/>
      <c r="BU296" s="224"/>
      <c r="BV296" s="224"/>
      <c r="BW296" s="224"/>
      <c r="BX296" s="224"/>
      <c r="BY296" s="224"/>
      <c r="BZ296" s="224"/>
      <c r="CA296" s="224"/>
      <c r="CB296" s="224"/>
      <c r="CC296" s="224"/>
      <c r="CD296" s="224"/>
      <c r="CE296" s="224"/>
      <c r="CF296" s="224"/>
      <c r="CG296" s="224"/>
      <c r="CH296" s="224"/>
      <c r="CI296" s="225"/>
      <c r="CJ296" s="225"/>
      <c r="CK296" s="225"/>
      <c r="CL296" s="225"/>
      <c r="CM296" s="225"/>
      <c r="CN296" s="225"/>
      <c r="CO296" s="225"/>
      <c r="CP296" s="225"/>
      <c r="CQ296" s="225"/>
      <c r="CR296" s="225"/>
      <c r="CV296" s="115"/>
      <c r="CW296" s="115"/>
      <c r="CY296" s="226"/>
      <c r="CZ296" s="82"/>
      <c r="DA296" s="82"/>
      <c r="DB296" s="82"/>
      <c r="DC296" s="82"/>
      <c r="DD296" s="82"/>
      <c r="DE296" s="82"/>
      <c r="DF296" s="82"/>
      <c r="DG296" s="82"/>
      <c r="DH296" s="82"/>
      <c r="DI296" s="82"/>
      <c r="DJ296" s="82"/>
      <c r="DK296" s="226"/>
      <c r="DL296" s="226"/>
      <c r="DM296" s="226"/>
      <c r="DN296" s="226"/>
      <c r="DO296" s="226"/>
      <c r="DP296" s="226"/>
      <c r="DQ296" s="226"/>
      <c r="DR296" s="115"/>
      <c r="DS296" s="115"/>
      <c r="DT296" s="115"/>
      <c r="DU296" s="115"/>
      <c r="DV296" s="115"/>
      <c r="DW296" s="115"/>
      <c r="DX296" s="115"/>
      <c r="DY296" s="115"/>
      <c r="DZ296" s="115"/>
      <c r="EA296" s="115"/>
      <c r="EB296" s="115"/>
      <c r="EC296" s="115"/>
      <c r="ED296" s="115"/>
    </row>
    <row r="297" spans="1:399" x14ac:dyDescent="0.35">
      <c r="A297" s="223"/>
      <c r="B297" s="224"/>
      <c r="C297" s="224"/>
      <c r="D297" s="224"/>
      <c r="E297" s="224"/>
      <c r="F297" s="224"/>
      <c r="G297" s="224"/>
      <c r="H297" s="224"/>
      <c r="I297" s="224"/>
      <c r="J297" s="224"/>
      <c r="K297" s="224"/>
      <c r="L297" s="224"/>
      <c r="M297" s="224"/>
      <c r="N297" s="224"/>
      <c r="O297" s="224"/>
      <c r="P297" s="224"/>
      <c r="Q297" s="224"/>
      <c r="R297" s="224"/>
      <c r="S297" s="224"/>
      <c r="T297" s="224"/>
      <c r="U297" s="224"/>
      <c r="V297" s="224"/>
      <c r="W297" s="224"/>
      <c r="X297" s="224"/>
      <c r="Y297" s="224"/>
      <c r="Z297" s="224"/>
      <c r="AA297" s="224"/>
      <c r="AB297" s="224"/>
      <c r="AC297" s="224"/>
      <c r="AD297" s="224"/>
      <c r="AE297" s="224"/>
      <c r="AF297" s="224"/>
      <c r="AG297" s="224"/>
      <c r="AH297" s="224"/>
      <c r="AI297" s="224"/>
      <c r="AJ297" s="224"/>
      <c r="AK297" s="224"/>
      <c r="AL297" s="224"/>
      <c r="AM297" s="224"/>
      <c r="AN297" s="224"/>
      <c r="AO297" s="224"/>
      <c r="AP297" s="224"/>
      <c r="AQ297" s="224"/>
      <c r="AR297" s="224"/>
      <c r="AS297" s="224"/>
      <c r="AT297" s="224"/>
      <c r="AU297" s="224"/>
      <c r="AV297" s="224"/>
      <c r="AW297" s="224"/>
      <c r="AX297" s="224"/>
      <c r="AY297" s="224"/>
      <c r="AZ297" s="224"/>
      <c r="BA297" s="224"/>
      <c r="BB297" s="224"/>
      <c r="BC297" s="224"/>
      <c r="BD297" s="224"/>
      <c r="BE297" s="224"/>
      <c r="BF297" s="224"/>
      <c r="BG297" s="224"/>
      <c r="BH297" s="224"/>
      <c r="BI297" s="224"/>
      <c r="BJ297" s="224"/>
      <c r="BK297" s="224"/>
      <c r="BL297" s="224"/>
      <c r="BM297" s="224"/>
      <c r="BN297" s="224"/>
      <c r="BO297" s="224"/>
      <c r="BP297" s="224"/>
      <c r="BQ297" s="224"/>
      <c r="BR297" s="224"/>
      <c r="BS297" s="224"/>
      <c r="BT297" s="224"/>
      <c r="BU297" s="224"/>
      <c r="BV297" s="224"/>
      <c r="BW297" s="224"/>
      <c r="BX297" s="224"/>
      <c r="BY297" s="224"/>
      <c r="BZ297" s="224"/>
      <c r="CA297" s="224"/>
      <c r="CB297" s="224"/>
      <c r="CC297" s="224"/>
      <c r="CD297" s="224"/>
      <c r="CE297" s="224"/>
      <c r="CF297" s="224"/>
      <c r="CG297" s="224"/>
      <c r="CH297" s="224"/>
      <c r="CI297" s="225"/>
      <c r="CJ297" s="225"/>
      <c r="CK297" s="225"/>
      <c r="CL297" s="225"/>
      <c r="CM297" s="225"/>
      <c r="CN297" s="225"/>
      <c r="CO297" s="225"/>
      <c r="CP297" s="225"/>
      <c r="CQ297" s="225"/>
      <c r="CR297" s="225"/>
      <c r="CV297" s="115"/>
      <c r="CW297" s="115"/>
      <c r="CY297" s="226"/>
      <c r="CZ297" s="82"/>
      <c r="DA297" s="82"/>
      <c r="DB297" s="82"/>
      <c r="DC297" s="82"/>
      <c r="DD297" s="82"/>
      <c r="DE297" s="82"/>
      <c r="DF297" s="82"/>
      <c r="DG297" s="82"/>
      <c r="DH297" s="82"/>
      <c r="DI297" s="82"/>
      <c r="DJ297" s="82"/>
      <c r="DK297" s="226"/>
      <c r="DL297" s="226"/>
      <c r="DM297" s="226"/>
      <c r="DN297" s="226"/>
      <c r="DO297" s="226"/>
      <c r="DP297" s="226"/>
      <c r="DQ297" s="226"/>
      <c r="DR297" s="115"/>
      <c r="DS297" s="115"/>
      <c r="DT297" s="115"/>
      <c r="DU297" s="115"/>
      <c r="DV297" s="115"/>
      <c r="DW297" s="115"/>
      <c r="DX297" s="115"/>
      <c r="DY297" s="115"/>
      <c r="DZ297" s="115"/>
      <c r="EA297" s="115"/>
      <c r="EB297" s="115"/>
      <c r="EC297" s="115"/>
      <c r="ED297" s="115"/>
    </row>
    <row r="298" spans="1:399" x14ac:dyDescent="0.35">
      <c r="A298" s="223"/>
      <c r="B298" s="224"/>
      <c r="C298" s="224"/>
      <c r="D298" s="224"/>
      <c r="E298" s="224"/>
      <c r="F298" s="224"/>
      <c r="G298" s="224"/>
      <c r="H298" s="224"/>
      <c r="I298" s="224"/>
      <c r="J298" s="224"/>
      <c r="K298" s="224"/>
      <c r="L298" s="224"/>
      <c r="M298" s="224"/>
      <c r="N298" s="224"/>
      <c r="O298" s="224"/>
      <c r="P298" s="224"/>
      <c r="Q298" s="224"/>
      <c r="R298" s="224"/>
      <c r="S298" s="224"/>
      <c r="T298" s="224"/>
      <c r="U298" s="224"/>
      <c r="V298" s="224"/>
      <c r="W298" s="224"/>
      <c r="X298" s="224"/>
      <c r="Y298" s="224"/>
      <c r="Z298" s="224"/>
      <c r="AA298" s="224"/>
      <c r="AB298" s="224"/>
      <c r="AC298" s="224"/>
      <c r="AD298" s="224"/>
      <c r="AE298" s="224"/>
      <c r="AF298" s="224"/>
      <c r="AG298" s="224"/>
      <c r="AH298" s="224"/>
      <c r="AI298" s="224"/>
      <c r="AJ298" s="224"/>
      <c r="AK298" s="224"/>
      <c r="AL298" s="224"/>
      <c r="AM298" s="224"/>
      <c r="AN298" s="224"/>
      <c r="AO298" s="224"/>
      <c r="AP298" s="224"/>
      <c r="AQ298" s="224"/>
      <c r="AR298" s="224"/>
      <c r="AS298" s="224"/>
      <c r="AT298" s="224"/>
      <c r="AU298" s="224"/>
      <c r="AV298" s="224"/>
      <c r="AW298" s="224"/>
      <c r="AX298" s="224"/>
      <c r="AY298" s="224"/>
      <c r="AZ298" s="224"/>
      <c r="BA298" s="224"/>
      <c r="BB298" s="224"/>
      <c r="BC298" s="224"/>
      <c r="BD298" s="224"/>
      <c r="BE298" s="224"/>
      <c r="BF298" s="224"/>
      <c r="BG298" s="224"/>
      <c r="BH298" s="224"/>
      <c r="BI298" s="224"/>
      <c r="BJ298" s="224"/>
      <c r="BK298" s="224"/>
      <c r="BL298" s="224"/>
      <c r="BM298" s="224"/>
      <c r="BN298" s="224"/>
      <c r="BO298" s="224"/>
      <c r="BP298" s="224"/>
      <c r="BQ298" s="224"/>
      <c r="BR298" s="224"/>
      <c r="BS298" s="224"/>
      <c r="BT298" s="224"/>
      <c r="BU298" s="224"/>
      <c r="BV298" s="224"/>
      <c r="BW298" s="224"/>
      <c r="BX298" s="224"/>
      <c r="BY298" s="224"/>
      <c r="BZ298" s="224"/>
      <c r="CA298" s="224"/>
      <c r="CB298" s="224"/>
      <c r="CC298" s="224"/>
      <c r="CD298" s="224"/>
      <c r="CE298" s="224"/>
      <c r="CF298" s="224"/>
      <c r="CG298" s="224"/>
      <c r="CH298" s="224"/>
      <c r="CI298" s="225"/>
      <c r="CJ298" s="225"/>
      <c r="CK298" s="225"/>
      <c r="CL298" s="225"/>
      <c r="CM298" s="225"/>
      <c r="CN298" s="225"/>
      <c r="CO298" s="225"/>
      <c r="CP298" s="225"/>
      <c r="CQ298" s="225"/>
      <c r="CR298" s="225"/>
      <c r="CV298" s="115"/>
      <c r="CW298" s="115"/>
      <c r="CY298" s="226"/>
      <c r="CZ298" s="82"/>
      <c r="DA298" s="82"/>
      <c r="DB298" s="82"/>
      <c r="DC298" s="82"/>
      <c r="DD298" s="82"/>
      <c r="DE298" s="82"/>
      <c r="DF298" s="82"/>
      <c r="DG298" s="82"/>
      <c r="DH298" s="82"/>
      <c r="DI298" s="82"/>
      <c r="DJ298" s="82"/>
      <c r="DK298" s="226"/>
      <c r="DL298" s="226"/>
      <c r="DM298" s="226"/>
      <c r="DN298" s="226"/>
      <c r="DO298" s="226"/>
      <c r="DP298" s="226"/>
      <c r="DQ298" s="226"/>
      <c r="DR298" s="115"/>
      <c r="DS298" s="115"/>
      <c r="DT298" s="115"/>
      <c r="DU298" s="115"/>
      <c r="DV298" s="115"/>
      <c r="DW298" s="115"/>
      <c r="DX298" s="115"/>
      <c r="DY298" s="115"/>
      <c r="DZ298" s="115"/>
      <c r="EA298" s="115"/>
      <c r="EB298" s="115"/>
      <c r="EC298" s="115"/>
      <c r="ED298" s="115"/>
    </row>
    <row r="299" spans="1:399" x14ac:dyDescent="0.35">
      <c r="A299" s="227" t="s">
        <v>50</v>
      </c>
      <c r="B299" s="224"/>
      <c r="C299" s="224"/>
      <c r="D299" s="224"/>
      <c r="E299" s="224"/>
      <c r="F299" s="224"/>
      <c r="I299" s="224"/>
      <c r="J299" s="224"/>
      <c r="K299" s="224"/>
      <c r="M299" s="224"/>
      <c r="N299" s="224"/>
      <c r="O299" s="224"/>
      <c r="P299" s="224"/>
      <c r="Q299" s="224"/>
      <c r="R299" s="224"/>
      <c r="S299" s="224"/>
      <c r="T299" s="224"/>
      <c r="U299" s="224"/>
      <c r="V299" s="224"/>
      <c r="W299" s="224"/>
      <c r="X299" s="224"/>
      <c r="Y299" s="224"/>
      <c r="Z299" s="224"/>
      <c r="AA299" s="224"/>
      <c r="AB299" s="224"/>
      <c r="AC299" s="224"/>
      <c r="AE299" s="224"/>
      <c r="AF299" s="224"/>
      <c r="AG299" s="224"/>
      <c r="AH299" s="224"/>
      <c r="AI299" s="224"/>
      <c r="AJ299" s="224"/>
      <c r="AK299" s="224"/>
      <c r="AL299" s="224"/>
      <c r="AM299" s="224"/>
      <c r="AN299" s="224"/>
      <c r="AO299" s="224"/>
      <c r="AP299" s="224"/>
      <c r="AQ299" s="224"/>
      <c r="AS299" s="224"/>
      <c r="AT299" s="224"/>
      <c r="AU299" s="224"/>
      <c r="AV299" s="224"/>
      <c r="AW299" s="224"/>
      <c r="AX299" s="224"/>
      <c r="AY299" s="224"/>
      <c r="AZ299" s="224"/>
      <c r="BA299" s="224"/>
      <c r="BB299" s="224"/>
      <c r="BC299" s="224"/>
      <c r="BD299" s="224"/>
      <c r="BE299" s="224"/>
      <c r="BF299" s="224"/>
      <c r="BG299" s="224"/>
      <c r="BH299" s="224"/>
      <c r="BI299" s="224"/>
      <c r="BJ299" s="224"/>
      <c r="BK299" s="224"/>
      <c r="BL299" s="224"/>
      <c r="BM299" s="82"/>
      <c r="BN299" s="224"/>
      <c r="BO299" s="224"/>
      <c r="BP299" s="224"/>
      <c r="BQ299" s="224"/>
      <c r="BR299" s="224"/>
      <c r="BS299" s="224"/>
      <c r="BT299" s="224"/>
      <c r="BU299" s="224"/>
      <c r="BV299" s="224"/>
      <c r="BW299" s="224"/>
      <c r="BX299" s="224"/>
      <c r="BY299" s="224"/>
      <c r="BZ299" s="224"/>
      <c r="CA299" s="224"/>
      <c r="CB299" s="224"/>
      <c r="CC299" s="224"/>
      <c r="CD299" s="224"/>
      <c r="CE299" s="224"/>
      <c r="CF299" s="224"/>
      <c r="CG299" s="224"/>
      <c r="CH299" s="224"/>
      <c r="CI299" s="225"/>
      <c r="CJ299" s="225"/>
      <c r="CK299" s="225"/>
      <c r="CL299" s="225"/>
      <c r="CM299" s="225"/>
      <c r="CN299" s="225"/>
      <c r="CO299" s="225"/>
      <c r="CP299" s="225"/>
      <c r="CQ299" s="225"/>
      <c r="CR299" s="225"/>
      <c r="CV299" s="115"/>
      <c r="CW299" s="115"/>
      <c r="CY299" s="91"/>
      <c r="CZ299" s="91"/>
      <c r="DA299" s="91"/>
      <c r="DB299" s="91"/>
      <c r="DC299" s="91"/>
      <c r="DD299" s="91"/>
      <c r="DE299" s="91"/>
      <c r="DF299" s="91"/>
      <c r="DG299" s="91"/>
      <c r="DH299" s="91"/>
      <c r="DI299" s="91"/>
      <c r="DJ299" s="82"/>
      <c r="DK299" s="226"/>
      <c r="DL299" s="226"/>
      <c r="DM299" s="226"/>
      <c r="DN299" s="226"/>
      <c r="DO299" s="226"/>
      <c r="DP299" s="226"/>
      <c r="DQ299" s="226"/>
      <c r="DR299" s="115"/>
      <c r="DS299" s="115"/>
      <c r="DT299" s="115"/>
      <c r="DU299" s="115"/>
      <c r="DV299" s="115"/>
      <c r="DW299" s="115"/>
      <c r="DX299" s="115"/>
      <c r="DY299" s="115"/>
      <c r="DZ299" s="115"/>
      <c r="EA299" s="115"/>
      <c r="EB299" s="115"/>
      <c r="EC299" s="115"/>
      <c r="ED299" s="115"/>
    </row>
    <row r="300" spans="1:399" x14ac:dyDescent="0.35">
      <c r="A300" s="235">
        <v>44154</v>
      </c>
      <c r="B300" s="82" t="s">
        <v>316</v>
      </c>
      <c r="C300" s="233" t="s">
        <v>574</v>
      </c>
      <c r="D300" s="82"/>
      <c r="E300" s="82"/>
      <c r="F300" s="82"/>
      <c r="I300" s="82"/>
      <c r="K300" s="82"/>
      <c r="M300" s="82"/>
      <c r="O300" s="82"/>
      <c r="R300" s="82"/>
      <c r="S300" s="82"/>
      <c r="T300" s="82"/>
      <c r="V300" s="82"/>
      <c r="W300" s="82"/>
      <c r="X300" s="82"/>
      <c r="Y300" s="82"/>
      <c r="Z300" s="82"/>
      <c r="AA300" s="82"/>
      <c r="AC300" s="82"/>
      <c r="AE300" s="82"/>
      <c r="AG300" s="82"/>
      <c r="AH300" s="82"/>
      <c r="AI300" s="82"/>
      <c r="AJ300" s="82"/>
      <c r="AK300" s="82"/>
      <c r="AL300" s="82"/>
      <c r="AN300" s="82"/>
      <c r="AO300" s="82"/>
      <c r="AQ300" s="82"/>
      <c r="AS300" s="82"/>
      <c r="AT300" s="82"/>
      <c r="AU300" s="82"/>
      <c r="AV300" s="82"/>
      <c r="AX300" s="82"/>
      <c r="AY300" s="82"/>
      <c r="AZ300" s="82"/>
      <c r="BA300" s="82"/>
      <c r="BC300" s="82"/>
      <c r="BD300" s="82"/>
      <c r="BE300" s="82"/>
      <c r="BF300" s="82"/>
      <c r="BI300" s="82"/>
      <c r="BJ300" s="82"/>
      <c r="BK300" s="82"/>
      <c r="BL300" s="82"/>
      <c r="BM300" s="82"/>
      <c r="BN300" s="82"/>
      <c r="BO300" s="82"/>
      <c r="BP300" s="82"/>
      <c r="BQ300" s="82"/>
      <c r="BR300" s="82"/>
      <c r="BS300" s="82"/>
      <c r="BT300" s="82"/>
      <c r="BU300" s="82"/>
      <c r="BV300" s="82"/>
      <c r="BW300" s="82"/>
      <c r="BX300" s="82"/>
      <c r="BY300" s="82"/>
      <c r="BZ300" s="82"/>
      <c r="CA300" s="82"/>
      <c r="CB300" s="82"/>
      <c r="CC300" s="82"/>
      <c r="CD300" s="82"/>
      <c r="CE300" s="82"/>
      <c r="CF300" s="82"/>
      <c r="CG300" s="82"/>
      <c r="CH300" s="82"/>
    </row>
    <row r="301" spans="1:399" x14ac:dyDescent="0.35">
      <c r="A301" s="93"/>
      <c r="B301" s="82" t="s">
        <v>318</v>
      </c>
      <c r="C301" s="233" t="s">
        <v>575</v>
      </c>
      <c r="D301" s="82"/>
      <c r="E301" s="82"/>
      <c r="F301" s="82"/>
      <c r="I301" s="82"/>
      <c r="K301" s="82"/>
      <c r="M301" s="82"/>
      <c r="O301" s="82"/>
      <c r="R301" s="82"/>
      <c r="S301" s="82"/>
      <c r="T301" s="82"/>
      <c r="V301" s="82"/>
      <c r="W301" s="82"/>
      <c r="X301" s="82"/>
      <c r="Y301" s="82"/>
      <c r="Z301" s="82"/>
      <c r="AA301" s="82"/>
      <c r="AC301" s="82"/>
      <c r="AE301" s="82"/>
      <c r="AG301" s="82"/>
      <c r="AH301" s="82"/>
      <c r="AI301" s="82"/>
      <c r="AJ301" s="82"/>
      <c r="AK301" s="82"/>
      <c r="AL301" s="82"/>
      <c r="AN301" s="82"/>
      <c r="AO301" s="82"/>
      <c r="AQ301" s="82"/>
      <c r="AS301" s="82"/>
      <c r="AT301" s="82"/>
      <c r="AU301" s="82"/>
      <c r="AV301" s="82"/>
      <c r="AX301" s="82"/>
      <c r="AY301" s="82"/>
      <c r="AZ301" s="82"/>
      <c r="BA301" s="82"/>
      <c r="BC301" s="82"/>
      <c r="BD301" s="82"/>
      <c r="BE301" s="82"/>
      <c r="BF301" s="82"/>
      <c r="BI301" s="82"/>
      <c r="BJ301" s="82"/>
      <c r="BK301" s="82"/>
      <c r="BL301" s="82"/>
      <c r="BM301" s="82"/>
      <c r="BN301" s="82"/>
      <c r="BO301" s="82"/>
      <c r="BP301" s="82"/>
      <c r="BQ301" s="82"/>
      <c r="BR301" s="82"/>
      <c r="BS301" s="82"/>
      <c r="BT301" s="82"/>
      <c r="BU301" s="82"/>
      <c r="BV301" s="82"/>
      <c r="BW301" s="82"/>
      <c r="BX301" s="82"/>
      <c r="BY301" s="82"/>
      <c r="BZ301" s="82"/>
      <c r="CA301" s="82"/>
      <c r="CB301" s="82"/>
      <c r="CC301" s="82"/>
      <c r="CD301" s="82"/>
      <c r="CE301" s="82"/>
      <c r="CF301" s="82"/>
      <c r="CG301" s="82"/>
      <c r="CH301" s="82"/>
    </row>
    <row r="302" spans="1:399" x14ac:dyDescent="0.35">
      <c r="A302" s="93"/>
      <c r="B302" s="82" t="s">
        <v>54</v>
      </c>
      <c r="C302" s="234" t="s">
        <v>576</v>
      </c>
      <c r="D302" s="4"/>
      <c r="E302" s="82"/>
      <c r="F302" s="82"/>
      <c r="I302" s="82"/>
      <c r="K302" s="82"/>
      <c r="M302" s="82"/>
      <c r="O302" s="82"/>
      <c r="R302" s="4"/>
      <c r="S302" s="82"/>
      <c r="T302" s="4"/>
      <c r="V302" s="4"/>
      <c r="W302" s="82"/>
      <c r="X302" s="82"/>
      <c r="Y302" s="4"/>
      <c r="Z302" s="4"/>
      <c r="AA302" s="82"/>
      <c r="AC302" s="82"/>
      <c r="AE302" s="82"/>
      <c r="AG302" s="4"/>
      <c r="AH302" s="82"/>
      <c r="AI302" s="4"/>
      <c r="AJ302" s="4"/>
      <c r="AK302" s="82"/>
      <c r="AL302" s="82"/>
      <c r="AN302" s="82"/>
      <c r="AO302" s="82"/>
      <c r="AQ302" s="82"/>
      <c r="AS302" s="82"/>
      <c r="AT302" s="82"/>
      <c r="AU302" s="82"/>
      <c r="AV302" s="82"/>
      <c r="AX302" s="82"/>
      <c r="AY302" s="82"/>
      <c r="AZ302" s="82"/>
      <c r="BA302" s="82"/>
      <c r="BC302" s="82"/>
      <c r="BD302" s="82"/>
      <c r="BE302" s="82"/>
      <c r="BF302" s="82"/>
      <c r="BI302" s="82"/>
      <c r="BJ302" s="82"/>
      <c r="BK302" s="82"/>
      <c r="BL302" s="89"/>
      <c r="BM302" s="82"/>
      <c r="BN302" s="82"/>
      <c r="BO302" s="89"/>
      <c r="BP302" s="82"/>
      <c r="BQ302" s="89"/>
      <c r="BR302" s="82"/>
      <c r="BS302" s="82"/>
      <c r="BT302" s="82"/>
      <c r="BU302" s="82"/>
      <c r="BV302" s="82"/>
      <c r="BW302" s="82"/>
      <c r="BX302" s="82"/>
      <c r="BY302" s="82"/>
      <c r="BZ302" s="82"/>
      <c r="CA302" s="82"/>
      <c r="CB302" s="82"/>
      <c r="CC302" s="82"/>
      <c r="CD302" s="82"/>
      <c r="CE302" s="82"/>
      <c r="CF302" s="82"/>
      <c r="CG302" s="82"/>
      <c r="CH302" s="82"/>
    </row>
    <row r="303" spans="1:399" x14ac:dyDescent="0.35">
      <c r="A303" s="228">
        <v>44153</v>
      </c>
      <c r="B303" s="82" t="s">
        <v>316</v>
      </c>
      <c r="C303" s="233" t="s">
        <v>572</v>
      </c>
      <c r="D303" s="82"/>
      <c r="E303" s="82"/>
      <c r="F303" s="82"/>
      <c r="I303" s="82"/>
      <c r="K303" s="82"/>
      <c r="M303" s="82"/>
      <c r="O303" s="82"/>
      <c r="R303" s="82"/>
      <c r="S303" s="82"/>
      <c r="T303" s="82"/>
      <c r="V303" s="82"/>
      <c r="W303" s="82"/>
      <c r="X303" s="82"/>
      <c r="Y303" s="82"/>
      <c r="Z303" s="82"/>
      <c r="AA303" s="82"/>
      <c r="AC303" s="82"/>
      <c r="AE303" s="82"/>
      <c r="AG303" s="82"/>
      <c r="AH303" s="82"/>
      <c r="AI303" s="82"/>
      <c r="AJ303" s="82"/>
      <c r="AK303" s="82"/>
      <c r="AL303" s="82"/>
      <c r="AN303" s="82"/>
      <c r="AO303" s="82"/>
      <c r="AQ303" s="82"/>
      <c r="AS303" s="82"/>
      <c r="AT303" s="82"/>
      <c r="AU303" s="82"/>
      <c r="AV303" s="82"/>
      <c r="AX303" s="82"/>
      <c r="AY303" s="82"/>
      <c r="AZ303" s="82"/>
      <c r="BA303" s="82"/>
      <c r="BC303" s="82"/>
      <c r="BD303" s="82"/>
      <c r="BE303" s="82"/>
      <c r="BF303" s="82"/>
      <c r="BI303" s="82"/>
      <c r="BJ303" s="82"/>
      <c r="BK303" s="82"/>
      <c r="BL303" s="82"/>
      <c r="BM303" s="82"/>
      <c r="BN303" s="82"/>
      <c r="BO303" s="82"/>
      <c r="BP303" s="82"/>
      <c r="BQ303" s="82"/>
      <c r="BR303" s="82"/>
      <c r="BS303" s="82"/>
      <c r="BT303" s="82"/>
      <c r="BU303" s="82"/>
      <c r="BV303" s="82"/>
      <c r="BW303" s="82"/>
      <c r="BX303" s="82"/>
      <c r="BY303" s="82"/>
      <c r="BZ303" s="82"/>
      <c r="CA303" s="82"/>
      <c r="CB303" s="82"/>
      <c r="CC303" s="82"/>
      <c r="CD303" s="82"/>
      <c r="CE303" s="82"/>
      <c r="CF303" s="82"/>
      <c r="CG303" s="82"/>
      <c r="CH303" s="82"/>
    </row>
    <row r="304" spans="1:399" x14ac:dyDescent="0.35">
      <c r="A304" s="93"/>
      <c r="B304" s="82" t="s">
        <v>54</v>
      </c>
      <c r="C304" s="234" t="s">
        <v>573</v>
      </c>
      <c r="D304" s="4"/>
      <c r="E304" s="82"/>
      <c r="F304" s="82"/>
      <c r="I304" s="82"/>
      <c r="K304" s="82"/>
      <c r="M304" s="82"/>
      <c r="O304" s="82"/>
      <c r="R304" s="4"/>
      <c r="S304" s="82"/>
      <c r="T304" s="4"/>
      <c r="V304" s="4"/>
      <c r="W304" s="82"/>
      <c r="X304" s="82"/>
      <c r="Y304" s="4"/>
      <c r="Z304" s="4"/>
      <c r="AA304" s="82"/>
      <c r="AC304" s="82"/>
      <c r="AE304" s="82"/>
      <c r="AG304" s="4"/>
      <c r="AH304" s="82"/>
      <c r="AI304" s="4"/>
      <c r="AJ304" s="4"/>
      <c r="AK304" s="82"/>
      <c r="AL304" s="82"/>
      <c r="AN304" s="82"/>
      <c r="AO304" s="82"/>
      <c r="AQ304" s="82"/>
      <c r="AS304" s="82"/>
      <c r="AT304" s="82"/>
      <c r="AU304" s="82"/>
      <c r="AV304" s="82"/>
      <c r="AX304" s="82"/>
      <c r="AY304" s="82"/>
      <c r="AZ304" s="82"/>
      <c r="BA304" s="82"/>
      <c r="BC304" s="82"/>
      <c r="BD304" s="82"/>
      <c r="BE304" s="82"/>
      <c r="BF304" s="82"/>
      <c r="BI304" s="82"/>
      <c r="BJ304" s="82"/>
      <c r="BK304" s="82"/>
      <c r="BL304" s="89"/>
      <c r="BM304" s="82"/>
      <c r="BN304" s="82"/>
      <c r="BO304" s="89"/>
      <c r="BP304" s="82"/>
      <c r="BQ304" s="89"/>
      <c r="BR304" s="82"/>
      <c r="BS304" s="82"/>
      <c r="BT304" s="82"/>
      <c r="BU304" s="82"/>
      <c r="BV304" s="82"/>
      <c r="BW304" s="82"/>
      <c r="BX304" s="82"/>
      <c r="BY304" s="82"/>
      <c r="BZ304" s="82"/>
      <c r="CA304" s="82"/>
      <c r="CB304" s="82"/>
      <c r="CC304" s="82"/>
      <c r="CD304" s="82"/>
      <c r="CE304" s="82"/>
      <c r="CF304" s="82"/>
      <c r="CG304" s="82"/>
      <c r="CH304" s="82"/>
    </row>
    <row r="305" spans="1:86" x14ac:dyDescent="0.35">
      <c r="A305" s="228">
        <v>44152</v>
      </c>
      <c r="B305" s="82" t="s">
        <v>316</v>
      </c>
      <c r="C305" s="233" t="s">
        <v>569</v>
      </c>
      <c r="D305" s="82"/>
      <c r="E305" s="82"/>
      <c r="F305" s="82"/>
      <c r="I305" s="82"/>
      <c r="K305" s="82"/>
      <c r="M305" s="82"/>
      <c r="O305" s="82"/>
      <c r="R305" s="82"/>
      <c r="S305" s="82"/>
      <c r="T305" s="82"/>
      <c r="V305" s="82"/>
      <c r="W305" s="82"/>
      <c r="X305" s="82"/>
      <c r="Y305" s="82"/>
      <c r="Z305" s="82"/>
      <c r="AA305" s="82"/>
      <c r="AC305" s="82"/>
      <c r="AE305" s="82"/>
      <c r="AG305" s="82"/>
      <c r="AH305" s="82"/>
      <c r="AI305" s="82"/>
      <c r="AJ305" s="82"/>
      <c r="AK305" s="82"/>
      <c r="AL305" s="82"/>
      <c r="AN305" s="82"/>
      <c r="AO305" s="82"/>
      <c r="AQ305" s="82"/>
      <c r="AS305" s="82"/>
      <c r="AT305" s="82"/>
      <c r="AU305" s="82"/>
      <c r="AV305" s="82"/>
      <c r="AX305" s="82"/>
      <c r="AY305" s="82"/>
      <c r="AZ305" s="82"/>
      <c r="BA305" s="82"/>
      <c r="BC305" s="82"/>
      <c r="BD305" s="82"/>
      <c r="BE305" s="82"/>
      <c r="BF305" s="82"/>
      <c r="BI305" s="82"/>
      <c r="BJ305" s="82"/>
      <c r="BK305" s="82"/>
      <c r="BL305" s="82"/>
      <c r="BM305" s="82"/>
      <c r="BN305" s="82"/>
      <c r="BO305" s="82"/>
      <c r="BP305" s="82"/>
      <c r="BQ305" s="82"/>
      <c r="BR305" s="82"/>
      <c r="BS305" s="82"/>
      <c r="BT305" s="82"/>
      <c r="BU305" s="82"/>
      <c r="BV305" s="82"/>
      <c r="BW305" s="82"/>
      <c r="BX305" s="82"/>
      <c r="BY305" s="82"/>
      <c r="BZ305" s="82"/>
      <c r="CA305" s="82"/>
      <c r="CB305" s="82"/>
      <c r="CC305" s="82"/>
      <c r="CD305" s="82"/>
      <c r="CE305" s="82"/>
      <c r="CF305" s="82"/>
      <c r="CG305" s="82"/>
      <c r="CH305" s="82"/>
    </row>
    <row r="306" spans="1:86" x14ac:dyDescent="0.35">
      <c r="A306" s="93"/>
      <c r="B306" s="82" t="s">
        <v>318</v>
      </c>
      <c r="C306" s="233" t="s">
        <v>570</v>
      </c>
      <c r="D306" s="82"/>
      <c r="E306" s="82"/>
      <c r="F306" s="82"/>
      <c r="I306" s="82"/>
      <c r="K306" s="82"/>
      <c r="M306" s="82"/>
      <c r="O306" s="82"/>
      <c r="R306" s="82"/>
      <c r="S306" s="82"/>
      <c r="T306" s="82"/>
      <c r="V306" s="82"/>
      <c r="W306" s="82"/>
      <c r="X306" s="82"/>
      <c r="Y306" s="82"/>
      <c r="Z306" s="82"/>
      <c r="AA306" s="82"/>
      <c r="AC306" s="82"/>
      <c r="AE306" s="82"/>
      <c r="AG306" s="82"/>
      <c r="AH306" s="82"/>
      <c r="AI306" s="82"/>
      <c r="AJ306" s="82"/>
      <c r="AK306" s="82"/>
      <c r="AL306" s="82"/>
      <c r="AN306" s="82"/>
      <c r="AO306" s="82"/>
      <c r="AQ306" s="82"/>
      <c r="AS306" s="82"/>
      <c r="AT306" s="82"/>
      <c r="AU306" s="82"/>
      <c r="AV306" s="82"/>
      <c r="AX306" s="82"/>
      <c r="AY306" s="82"/>
      <c r="AZ306" s="82"/>
      <c r="BA306" s="82"/>
      <c r="BC306" s="82"/>
      <c r="BD306" s="82"/>
      <c r="BE306" s="82"/>
      <c r="BF306" s="82"/>
      <c r="BI306" s="82"/>
      <c r="BJ306" s="82"/>
      <c r="BK306" s="82"/>
      <c r="BL306" s="82"/>
      <c r="BM306" s="82"/>
      <c r="BN306" s="82"/>
      <c r="BO306" s="82"/>
      <c r="BP306" s="82"/>
      <c r="BQ306" s="82"/>
      <c r="BR306" s="82"/>
      <c r="BS306" s="82"/>
      <c r="BT306" s="82"/>
      <c r="BU306" s="82"/>
      <c r="BV306" s="82"/>
      <c r="BW306" s="82"/>
      <c r="BX306" s="82"/>
      <c r="BY306" s="82"/>
      <c r="BZ306" s="82"/>
      <c r="CA306" s="82"/>
      <c r="CB306" s="82"/>
      <c r="CC306" s="82"/>
      <c r="CD306" s="82"/>
      <c r="CE306" s="82"/>
      <c r="CF306" s="82"/>
      <c r="CG306" s="82"/>
      <c r="CH306" s="82"/>
    </row>
    <row r="307" spans="1:86" x14ac:dyDescent="0.35">
      <c r="A307" s="93"/>
      <c r="B307" s="82" t="s">
        <v>54</v>
      </c>
      <c r="C307" s="234" t="s">
        <v>571</v>
      </c>
      <c r="D307" s="4"/>
      <c r="E307" s="82"/>
      <c r="F307" s="82"/>
      <c r="I307" s="82"/>
      <c r="K307" s="82"/>
      <c r="M307" s="82"/>
      <c r="O307" s="82"/>
      <c r="R307" s="4"/>
      <c r="S307" s="82"/>
      <c r="T307" s="4"/>
      <c r="V307" s="4"/>
      <c r="W307" s="82"/>
      <c r="X307" s="82"/>
      <c r="Y307" s="4"/>
      <c r="Z307" s="4"/>
      <c r="AA307" s="82"/>
      <c r="AC307" s="82"/>
      <c r="AE307" s="82"/>
      <c r="AG307" s="4"/>
      <c r="AH307" s="82"/>
      <c r="AI307" s="4"/>
      <c r="AJ307" s="4"/>
      <c r="AK307" s="82"/>
      <c r="AL307" s="82"/>
      <c r="AN307" s="82"/>
      <c r="AO307" s="82"/>
      <c r="AQ307" s="82"/>
      <c r="AS307" s="82"/>
      <c r="AT307" s="82"/>
      <c r="AU307" s="82"/>
      <c r="AV307" s="82"/>
      <c r="AX307" s="82"/>
      <c r="AY307" s="82"/>
      <c r="AZ307" s="82"/>
      <c r="BA307" s="82"/>
      <c r="BC307" s="82"/>
      <c r="BD307" s="82"/>
      <c r="BE307" s="82"/>
      <c r="BF307" s="82"/>
      <c r="BI307" s="82"/>
      <c r="BJ307" s="82"/>
      <c r="BK307" s="82"/>
      <c r="BL307" s="89"/>
      <c r="BM307" s="82"/>
      <c r="BN307" s="82"/>
      <c r="BO307" s="89"/>
      <c r="BP307" s="82"/>
      <c r="BQ307" s="89"/>
      <c r="BR307" s="82"/>
      <c r="BS307" s="82"/>
      <c r="BT307" s="82"/>
      <c r="BU307" s="82"/>
      <c r="BV307" s="82"/>
      <c r="BW307" s="82"/>
      <c r="BX307" s="82"/>
      <c r="BY307" s="82"/>
      <c r="BZ307" s="82"/>
      <c r="CA307" s="82"/>
      <c r="CB307" s="82"/>
      <c r="CC307" s="82"/>
      <c r="CD307" s="82"/>
      <c r="CE307" s="82"/>
      <c r="CF307" s="82"/>
      <c r="CG307" s="82"/>
      <c r="CH307" s="82"/>
    </row>
    <row r="308" spans="1:86" x14ac:dyDescent="0.35">
      <c r="A308" s="228">
        <v>44151</v>
      </c>
      <c r="B308" s="82" t="s">
        <v>316</v>
      </c>
      <c r="C308" s="233" t="s">
        <v>567</v>
      </c>
      <c r="D308" s="82"/>
      <c r="E308" s="82"/>
      <c r="F308" s="82"/>
      <c r="I308" s="82"/>
      <c r="K308" s="82"/>
      <c r="M308" s="82"/>
      <c r="O308" s="82"/>
      <c r="R308" s="82"/>
      <c r="S308" s="82"/>
      <c r="T308" s="82"/>
      <c r="V308" s="82"/>
      <c r="W308" s="82"/>
      <c r="X308" s="82"/>
      <c r="Y308" s="82"/>
      <c r="Z308" s="82"/>
      <c r="AA308" s="82"/>
      <c r="AC308" s="82"/>
      <c r="AE308" s="82"/>
      <c r="AG308" s="82"/>
      <c r="AH308" s="82"/>
      <c r="AI308" s="82"/>
      <c r="AJ308" s="82"/>
      <c r="AK308" s="82"/>
      <c r="AL308" s="82"/>
      <c r="AN308" s="82"/>
      <c r="AO308" s="82"/>
      <c r="AQ308" s="82"/>
      <c r="AS308" s="82"/>
      <c r="AT308" s="82"/>
      <c r="AU308" s="82"/>
      <c r="AV308" s="82"/>
      <c r="AX308" s="82"/>
      <c r="AY308" s="82"/>
      <c r="AZ308" s="82"/>
      <c r="BA308" s="82"/>
      <c r="BC308" s="82"/>
      <c r="BD308" s="82"/>
      <c r="BE308" s="82"/>
      <c r="BF308" s="82"/>
      <c r="BI308" s="82"/>
      <c r="BJ308" s="82"/>
      <c r="BK308" s="82"/>
      <c r="BL308" s="82"/>
      <c r="BM308" s="82"/>
      <c r="BN308" s="82"/>
      <c r="BO308" s="82"/>
      <c r="BP308" s="82"/>
      <c r="BQ308" s="82"/>
      <c r="BR308" s="82"/>
      <c r="BS308" s="82"/>
      <c r="BT308" s="82"/>
      <c r="BU308" s="82"/>
      <c r="BV308" s="82"/>
      <c r="BW308" s="82"/>
      <c r="BX308" s="82"/>
      <c r="BY308" s="82"/>
      <c r="BZ308" s="82"/>
      <c r="CA308" s="82"/>
      <c r="CB308" s="82"/>
      <c r="CC308" s="82"/>
      <c r="CD308" s="82"/>
      <c r="CE308" s="82"/>
      <c r="CF308" s="82"/>
      <c r="CG308" s="82"/>
      <c r="CH308" s="82"/>
    </row>
    <row r="309" spans="1:86" x14ac:dyDescent="0.35">
      <c r="A309" s="93"/>
      <c r="B309" s="82" t="s">
        <v>54</v>
      </c>
      <c r="C309" s="234" t="s">
        <v>568</v>
      </c>
      <c r="D309" s="4"/>
      <c r="E309" s="82"/>
      <c r="F309" s="82"/>
      <c r="I309" s="82"/>
      <c r="K309" s="82"/>
      <c r="M309" s="82"/>
      <c r="O309" s="82"/>
      <c r="R309" s="4"/>
      <c r="S309" s="82"/>
      <c r="T309" s="4"/>
      <c r="V309" s="4"/>
      <c r="W309" s="82"/>
      <c r="X309" s="82"/>
      <c r="Y309" s="4"/>
      <c r="Z309" s="4"/>
      <c r="AA309" s="82"/>
      <c r="AC309" s="82"/>
      <c r="AE309" s="82"/>
      <c r="AG309" s="4"/>
      <c r="AH309" s="82"/>
      <c r="AI309" s="4"/>
      <c r="AJ309" s="4"/>
      <c r="AK309" s="82"/>
      <c r="AL309" s="82"/>
      <c r="AN309" s="82"/>
      <c r="AO309" s="82"/>
      <c r="AQ309" s="82"/>
      <c r="AS309" s="82"/>
      <c r="AT309" s="82"/>
      <c r="AU309" s="82"/>
      <c r="AV309" s="82"/>
      <c r="AX309" s="82"/>
      <c r="AY309" s="82"/>
      <c r="AZ309" s="82"/>
      <c r="BA309" s="82"/>
      <c r="BC309" s="82"/>
      <c r="BD309" s="82"/>
      <c r="BE309" s="82"/>
      <c r="BF309" s="82"/>
      <c r="BI309" s="82"/>
      <c r="BJ309" s="82"/>
      <c r="BK309" s="82"/>
      <c r="BL309" s="89"/>
      <c r="BM309" s="82"/>
      <c r="BN309" s="82"/>
      <c r="BO309" s="89"/>
      <c r="BP309" s="82"/>
      <c r="BQ309" s="89"/>
      <c r="BR309" s="82"/>
      <c r="BS309" s="82"/>
      <c r="BT309" s="82"/>
      <c r="BU309" s="82"/>
      <c r="BV309" s="82"/>
      <c r="BW309" s="82"/>
      <c r="BX309" s="82"/>
      <c r="BY309" s="82"/>
      <c r="BZ309" s="82"/>
      <c r="CA309" s="82"/>
      <c r="CB309" s="82"/>
      <c r="CC309" s="82"/>
      <c r="CD309" s="82"/>
      <c r="CE309" s="82"/>
      <c r="CF309" s="82"/>
      <c r="CG309" s="82"/>
      <c r="CH309" s="82"/>
    </row>
    <row r="310" spans="1:86" x14ac:dyDescent="0.35">
      <c r="A310" s="228">
        <v>44148</v>
      </c>
      <c r="B310" s="82" t="s">
        <v>316</v>
      </c>
      <c r="C310" s="233" t="s">
        <v>564</v>
      </c>
      <c r="D310" s="82"/>
      <c r="E310" s="82"/>
      <c r="F310" s="82"/>
      <c r="I310" s="82"/>
      <c r="K310" s="82"/>
      <c r="M310" s="82"/>
      <c r="O310" s="82"/>
      <c r="R310" s="82"/>
      <c r="S310" s="82"/>
      <c r="T310" s="82"/>
      <c r="V310" s="82"/>
      <c r="W310" s="82"/>
      <c r="X310" s="82"/>
      <c r="Y310" s="82"/>
      <c r="Z310" s="82"/>
      <c r="AA310" s="82"/>
      <c r="AC310" s="82"/>
      <c r="AE310" s="82"/>
      <c r="AG310" s="82"/>
      <c r="AH310" s="82"/>
      <c r="AI310" s="82"/>
      <c r="AJ310" s="82"/>
      <c r="AK310" s="82"/>
      <c r="AL310" s="82"/>
      <c r="AN310" s="82"/>
      <c r="AO310" s="82"/>
      <c r="AQ310" s="82"/>
      <c r="AS310" s="82"/>
      <c r="AT310" s="82"/>
      <c r="AU310" s="82"/>
      <c r="AV310" s="82"/>
      <c r="AX310" s="82"/>
      <c r="AY310" s="82"/>
      <c r="AZ310" s="82"/>
      <c r="BA310" s="82"/>
      <c r="BC310" s="82"/>
      <c r="BD310" s="82"/>
      <c r="BE310" s="82"/>
      <c r="BF310" s="82"/>
      <c r="BI310" s="82"/>
      <c r="BJ310" s="82"/>
      <c r="BK310" s="82"/>
      <c r="BL310" s="82"/>
      <c r="BM310" s="82"/>
      <c r="BN310" s="82"/>
      <c r="BO310" s="82"/>
      <c r="BP310" s="82"/>
      <c r="BQ310" s="82"/>
      <c r="BR310" s="82"/>
      <c r="BS310" s="82"/>
      <c r="BT310" s="82"/>
      <c r="BU310" s="82"/>
      <c r="BV310" s="82"/>
      <c r="BW310" s="82"/>
      <c r="BX310" s="82"/>
      <c r="BY310" s="82"/>
      <c r="BZ310" s="82"/>
      <c r="CA310" s="82"/>
      <c r="CB310" s="82"/>
      <c r="CC310" s="82"/>
      <c r="CD310" s="82"/>
      <c r="CE310" s="82"/>
      <c r="CF310" s="82"/>
      <c r="CG310" s="82"/>
      <c r="CH310" s="82"/>
    </row>
    <row r="311" spans="1:86" x14ac:dyDescent="0.35">
      <c r="A311" s="93"/>
      <c r="B311" s="82" t="s">
        <v>318</v>
      </c>
      <c r="C311" s="233" t="s">
        <v>565</v>
      </c>
      <c r="D311" s="82"/>
      <c r="E311" s="82"/>
      <c r="F311" s="82"/>
      <c r="I311" s="82"/>
      <c r="K311" s="82"/>
      <c r="M311" s="82"/>
      <c r="O311" s="82"/>
      <c r="R311" s="82"/>
      <c r="S311" s="82"/>
      <c r="T311" s="82"/>
      <c r="V311" s="82"/>
      <c r="W311" s="82"/>
      <c r="X311" s="82"/>
      <c r="Y311" s="82"/>
      <c r="Z311" s="82"/>
      <c r="AA311" s="82"/>
      <c r="AC311" s="82"/>
      <c r="AE311" s="82"/>
      <c r="AG311" s="82"/>
      <c r="AH311" s="82"/>
      <c r="AI311" s="82"/>
      <c r="AJ311" s="82"/>
      <c r="AK311" s="82"/>
      <c r="AL311" s="82"/>
      <c r="AN311" s="82"/>
      <c r="AO311" s="82"/>
      <c r="AQ311" s="82"/>
      <c r="AS311" s="82"/>
      <c r="AT311" s="82"/>
      <c r="AU311" s="82"/>
      <c r="AV311" s="82"/>
      <c r="AX311" s="82"/>
      <c r="AY311" s="82"/>
      <c r="AZ311" s="82"/>
      <c r="BA311" s="82"/>
      <c r="BC311" s="82"/>
      <c r="BD311" s="82"/>
      <c r="BE311" s="82"/>
      <c r="BF311" s="82"/>
      <c r="BI311" s="82"/>
      <c r="BJ311" s="82"/>
      <c r="BK311" s="82"/>
      <c r="BL311" s="82"/>
      <c r="BM311" s="82"/>
      <c r="BN311" s="82"/>
      <c r="BO311" s="82"/>
      <c r="BP311" s="82"/>
      <c r="BQ311" s="82"/>
      <c r="BR311" s="82"/>
      <c r="BS311" s="82"/>
      <c r="BT311" s="82"/>
      <c r="BU311" s="82"/>
      <c r="BV311" s="82"/>
      <c r="BW311" s="82"/>
      <c r="BX311" s="82"/>
      <c r="BY311" s="82"/>
      <c r="BZ311" s="82"/>
      <c r="CA311" s="82"/>
      <c r="CB311" s="82"/>
      <c r="CC311" s="82"/>
      <c r="CD311" s="82"/>
      <c r="CE311" s="82"/>
      <c r="CF311" s="82"/>
      <c r="CG311" s="82"/>
      <c r="CH311" s="82"/>
    </row>
    <row r="312" spans="1:86" x14ac:dyDescent="0.35">
      <c r="A312" s="93"/>
      <c r="B312" s="82" t="s">
        <v>54</v>
      </c>
      <c r="C312" s="234" t="s">
        <v>566</v>
      </c>
      <c r="D312" s="4"/>
      <c r="E312" s="82"/>
      <c r="F312" s="82"/>
      <c r="I312" s="82"/>
      <c r="K312" s="82"/>
      <c r="M312" s="82"/>
      <c r="O312" s="82"/>
      <c r="R312" s="4"/>
      <c r="S312" s="82"/>
      <c r="T312" s="4"/>
      <c r="V312" s="4"/>
      <c r="W312" s="82"/>
      <c r="X312" s="82"/>
      <c r="Y312" s="4"/>
      <c r="Z312" s="4"/>
      <c r="AA312" s="82"/>
      <c r="AC312" s="82"/>
      <c r="AE312" s="82"/>
      <c r="AG312" s="4"/>
      <c r="AH312" s="82"/>
      <c r="AI312" s="4"/>
      <c r="AJ312" s="4"/>
      <c r="AK312" s="82"/>
      <c r="AL312" s="82"/>
      <c r="AN312" s="82"/>
      <c r="AO312" s="82"/>
      <c r="AQ312" s="82"/>
      <c r="AS312" s="82"/>
      <c r="AT312" s="82"/>
      <c r="AU312" s="82"/>
      <c r="AV312" s="82"/>
      <c r="AX312" s="82"/>
      <c r="AY312" s="82"/>
      <c r="AZ312" s="82"/>
      <c r="BA312" s="82"/>
      <c r="BC312" s="82"/>
      <c r="BD312" s="82"/>
      <c r="BE312" s="82"/>
      <c r="BF312" s="82"/>
      <c r="BI312" s="82"/>
      <c r="BJ312" s="82"/>
      <c r="BK312" s="82"/>
      <c r="BL312" s="89"/>
      <c r="BM312" s="82"/>
      <c r="BN312" s="82"/>
      <c r="BO312" s="89"/>
      <c r="BP312" s="82"/>
      <c r="BQ312" s="89"/>
      <c r="BR312" s="82"/>
      <c r="BS312" s="82"/>
      <c r="BT312" s="82"/>
      <c r="BU312" s="82"/>
      <c r="BV312" s="82"/>
      <c r="BW312" s="82"/>
      <c r="BX312" s="82"/>
      <c r="BY312" s="82"/>
      <c r="BZ312" s="82"/>
      <c r="CA312" s="82"/>
      <c r="CB312" s="82"/>
      <c r="CC312" s="82"/>
      <c r="CD312" s="82"/>
      <c r="CE312" s="82"/>
      <c r="CF312" s="82"/>
      <c r="CG312" s="82"/>
      <c r="CH312" s="82"/>
    </row>
    <row r="313" spans="1:86" x14ac:dyDescent="0.35">
      <c r="A313" s="228">
        <v>44147</v>
      </c>
      <c r="B313" s="82" t="s">
        <v>316</v>
      </c>
      <c r="C313" s="233" t="s">
        <v>562</v>
      </c>
      <c r="D313" s="82"/>
      <c r="E313" s="82"/>
      <c r="F313" s="82"/>
      <c r="I313" s="82"/>
      <c r="K313" s="82"/>
      <c r="M313" s="82"/>
      <c r="O313" s="82"/>
      <c r="R313" s="82"/>
      <c r="S313" s="82"/>
      <c r="T313" s="82"/>
      <c r="V313" s="82"/>
      <c r="W313" s="82"/>
      <c r="X313" s="82"/>
      <c r="Y313" s="82"/>
      <c r="Z313" s="82"/>
      <c r="AA313" s="82"/>
      <c r="AC313" s="82"/>
      <c r="AE313" s="82"/>
      <c r="AG313" s="82"/>
      <c r="AH313" s="82"/>
      <c r="AI313" s="82"/>
      <c r="AJ313" s="82"/>
      <c r="AK313" s="82"/>
      <c r="AL313" s="82"/>
      <c r="AN313" s="82"/>
      <c r="AO313" s="82"/>
      <c r="AQ313" s="82"/>
      <c r="AS313" s="82"/>
      <c r="AT313" s="82"/>
      <c r="AU313" s="82"/>
      <c r="AV313" s="82"/>
      <c r="AX313" s="82"/>
      <c r="AY313" s="82"/>
      <c r="AZ313" s="82"/>
      <c r="BA313" s="82"/>
      <c r="BC313" s="82"/>
      <c r="BD313" s="82"/>
      <c r="BE313" s="82"/>
      <c r="BF313" s="82"/>
      <c r="BI313" s="82"/>
      <c r="BJ313" s="82"/>
      <c r="BK313" s="82"/>
      <c r="BL313" s="82"/>
      <c r="BM313" s="82"/>
      <c r="BN313" s="82"/>
      <c r="BO313" s="82"/>
      <c r="BP313" s="82"/>
      <c r="BQ313" s="82"/>
      <c r="BR313" s="82"/>
      <c r="BS313" s="82"/>
      <c r="BT313" s="82"/>
      <c r="BU313" s="82"/>
      <c r="BV313" s="82"/>
      <c r="BW313" s="82"/>
      <c r="BX313" s="82"/>
      <c r="BY313" s="82"/>
      <c r="BZ313" s="82"/>
      <c r="CA313" s="82"/>
      <c r="CB313" s="82"/>
      <c r="CC313" s="82"/>
      <c r="CD313" s="82"/>
      <c r="CE313" s="82"/>
      <c r="CF313" s="82"/>
      <c r="CG313" s="82"/>
      <c r="CH313" s="82"/>
    </row>
    <row r="314" spans="1:86" x14ac:dyDescent="0.35">
      <c r="A314" s="93"/>
      <c r="B314" s="82" t="s">
        <v>54</v>
      </c>
      <c r="C314" s="234" t="s">
        <v>563</v>
      </c>
      <c r="D314" s="4"/>
      <c r="E314" s="82"/>
      <c r="F314" s="82"/>
      <c r="I314" s="82"/>
      <c r="K314" s="82"/>
      <c r="M314" s="82"/>
      <c r="O314" s="82"/>
      <c r="R314" s="4"/>
      <c r="S314" s="82"/>
      <c r="T314" s="4"/>
      <c r="V314" s="4"/>
      <c r="W314" s="82"/>
      <c r="X314" s="82"/>
      <c r="Y314" s="4"/>
      <c r="Z314" s="4"/>
      <c r="AA314" s="82"/>
      <c r="AC314" s="82"/>
      <c r="AE314" s="82"/>
      <c r="AG314" s="4"/>
      <c r="AH314" s="82"/>
      <c r="AI314" s="4"/>
      <c r="AJ314" s="4"/>
      <c r="AK314" s="82"/>
      <c r="AL314" s="82"/>
      <c r="AN314" s="82"/>
      <c r="AO314" s="82"/>
      <c r="AQ314" s="82"/>
      <c r="AS314" s="82"/>
      <c r="AT314" s="82"/>
      <c r="AU314" s="82"/>
      <c r="AV314" s="82"/>
      <c r="AX314" s="82"/>
      <c r="AY314" s="82"/>
      <c r="AZ314" s="82"/>
      <c r="BA314" s="82"/>
      <c r="BC314" s="82"/>
      <c r="BD314" s="82"/>
      <c r="BE314" s="82"/>
      <c r="BF314" s="82"/>
      <c r="BI314" s="82"/>
      <c r="BJ314" s="82"/>
      <c r="BK314" s="82"/>
      <c r="BL314" s="89"/>
      <c r="BM314" s="82"/>
      <c r="BN314" s="82"/>
      <c r="BO314" s="89"/>
      <c r="BP314" s="82"/>
      <c r="BQ314" s="89"/>
      <c r="BR314" s="82"/>
      <c r="BS314" s="82"/>
      <c r="BT314" s="82"/>
      <c r="BU314" s="82"/>
      <c r="BV314" s="82"/>
      <c r="BW314" s="82"/>
      <c r="BX314" s="82"/>
      <c r="BY314" s="82"/>
      <c r="BZ314" s="82"/>
      <c r="CA314" s="82"/>
      <c r="CB314" s="82"/>
      <c r="CC314" s="82"/>
      <c r="CD314" s="82"/>
      <c r="CE314" s="82"/>
      <c r="CF314" s="82"/>
      <c r="CG314" s="82"/>
      <c r="CH314" s="82"/>
    </row>
    <row r="315" spans="1:86" x14ac:dyDescent="0.35">
      <c r="A315" s="228">
        <v>44146</v>
      </c>
      <c r="B315" s="82" t="s">
        <v>316</v>
      </c>
      <c r="C315" s="233" t="s">
        <v>559</v>
      </c>
      <c r="D315" s="82"/>
      <c r="E315" s="82"/>
      <c r="F315" s="82"/>
      <c r="I315" s="82"/>
      <c r="K315" s="82"/>
      <c r="M315" s="82"/>
      <c r="O315" s="82"/>
      <c r="R315" s="82"/>
      <c r="S315" s="82"/>
      <c r="T315" s="82"/>
      <c r="V315" s="82"/>
      <c r="W315" s="82"/>
      <c r="X315" s="82"/>
      <c r="Y315" s="82"/>
      <c r="Z315" s="82"/>
      <c r="AA315" s="82"/>
      <c r="AC315" s="82"/>
      <c r="AE315" s="82"/>
      <c r="AG315" s="82"/>
      <c r="AH315" s="82"/>
      <c r="AI315" s="82"/>
      <c r="AJ315" s="82"/>
      <c r="AK315" s="82"/>
      <c r="AL315" s="82"/>
      <c r="AN315" s="82"/>
      <c r="AO315" s="82"/>
      <c r="AQ315" s="82"/>
      <c r="AS315" s="82"/>
      <c r="AT315" s="82"/>
      <c r="AU315" s="82"/>
      <c r="AV315" s="82"/>
      <c r="AX315" s="82"/>
      <c r="AY315" s="82"/>
      <c r="AZ315" s="82"/>
      <c r="BA315" s="82"/>
      <c r="BC315" s="82"/>
      <c r="BD315" s="82"/>
      <c r="BE315" s="82"/>
      <c r="BF315" s="82"/>
      <c r="BI315" s="82"/>
      <c r="BJ315" s="82"/>
      <c r="BK315" s="82"/>
      <c r="BL315" s="82"/>
      <c r="BM315" s="82"/>
      <c r="BN315" s="82"/>
      <c r="BO315" s="82"/>
      <c r="BP315" s="82"/>
      <c r="BQ315" s="82"/>
      <c r="BR315" s="82"/>
      <c r="BS315" s="82"/>
      <c r="BT315" s="82"/>
      <c r="BU315" s="82"/>
      <c r="BV315" s="82"/>
      <c r="BW315" s="82"/>
      <c r="BX315" s="82"/>
      <c r="BY315" s="82"/>
      <c r="BZ315" s="82"/>
      <c r="CA315" s="82"/>
      <c r="CB315" s="82"/>
      <c r="CC315" s="82"/>
      <c r="CD315" s="82"/>
      <c r="CE315" s="82"/>
      <c r="CF315" s="82"/>
      <c r="CG315" s="82"/>
      <c r="CH315" s="82"/>
    </row>
    <row r="316" spans="1:86" x14ac:dyDescent="0.35">
      <c r="A316" s="93"/>
      <c r="B316" s="82" t="s">
        <v>318</v>
      </c>
      <c r="C316" s="233" t="s">
        <v>560</v>
      </c>
      <c r="D316" s="82"/>
      <c r="E316" s="82"/>
      <c r="F316" s="82"/>
      <c r="I316" s="82"/>
      <c r="K316" s="82"/>
      <c r="M316" s="82"/>
      <c r="O316" s="82"/>
      <c r="R316" s="82"/>
      <c r="S316" s="82"/>
      <c r="T316" s="82"/>
      <c r="V316" s="82"/>
      <c r="W316" s="82"/>
      <c r="X316" s="82"/>
      <c r="Y316" s="82"/>
      <c r="Z316" s="82"/>
      <c r="AA316" s="82"/>
      <c r="AC316" s="82"/>
      <c r="AE316" s="82"/>
      <c r="AG316" s="82"/>
      <c r="AH316" s="82"/>
      <c r="AI316" s="82"/>
      <c r="AJ316" s="82"/>
      <c r="AK316" s="82"/>
      <c r="AL316" s="82"/>
      <c r="AN316" s="82"/>
      <c r="AO316" s="82"/>
      <c r="AQ316" s="82"/>
      <c r="AS316" s="82"/>
      <c r="AT316" s="82"/>
      <c r="AU316" s="82"/>
      <c r="AV316" s="82"/>
      <c r="AX316" s="82"/>
      <c r="AY316" s="82"/>
      <c r="AZ316" s="82"/>
      <c r="BA316" s="82"/>
      <c r="BC316" s="82"/>
      <c r="BD316" s="82"/>
      <c r="BE316" s="82"/>
      <c r="BF316" s="82"/>
      <c r="BI316" s="82"/>
      <c r="BJ316" s="82"/>
      <c r="BK316" s="82"/>
      <c r="BL316" s="82"/>
      <c r="BM316" s="82"/>
      <c r="BN316" s="82"/>
      <c r="BO316" s="82"/>
      <c r="BP316" s="82"/>
      <c r="BQ316" s="82"/>
      <c r="BR316" s="82"/>
      <c r="BS316" s="82"/>
      <c r="BT316" s="82"/>
      <c r="BU316" s="82"/>
      <c r="BV316" s="82"/>
      <c r="BW316" s="82"/>
      <c r="BX316" s="82"/>
      <c r="BY316" s="82"/>
      <c r="BZ316" s="82"/>
      <c r="CA316" s="82"/>
      <c r="CB316" s="82"/>
      <c r="CC316" s="82"/>
      <c r="CD316" s="82"/>
      <c r="CE316" s="82"/>
      <c r="CF316" s="82"/>
      <c r="CG316" s="82"/>
      <c r="CH316" s="82"/>
    </row>
    <row r="317" spans="1:86" x14ac:dyDescent="0.35">
      <c r="A317" s="93"/>
      <c r="B317" s="82" t="s">
        <v>54</v>
      </c>
      <c r="C317" s="234" t="s">
        <v>561</v>
      </c>
      <c r="D317" s="4"/>
      <c r="E317" s="82"/>
      <c r="F317" s="82"/>
      <c r="I317" s="82"/>
      <c r="K317" s="82"/>
      <c r="M317" s="82"/>
      <c r="O317" s="82"/>
      <c r="R317" s="4"/>
      <c r="S317" s="82"/>
      <c r="T317" s="4"/>
      <c r="V317" s="4"/>
      <c r="W317" s="82"/>
      <c r="X317" s="82"/>
      <c r="Y317" s="4"/>
      <c r="Z317" s="4"/>
      <c r="AA317" s="82"/>
      <c r="AC317" s="82"/>
      <c r="AE317" s="82"/>
      <c r="AG317" s="4"/>
      <c r="AH317" s="82"/>
      <c r="AI317" s="4"/>
      <c r="AJ317" s="4"/>
      <c r="AK317" s="82"/>
      <c r="AL317" s="82"/>
      <c r="AN317" s="82"/>
      <c r="AO317" s="82"/>
      <c r="AQ317" s="82"/>
      <c r="AS317" s="82"/>
      <c r="AT317" s="82"/>
      <c r="AU317" s="82"/>
      <c r="AV317" s="82"/>
      <c r="AX317" s="82"/>
      <c r="AY317" s="82"/>
      <c r="AZ317" s="82"/>
      <c r="BA317" s="82"/>
      <c r="BC317" s="82"/>
      <c r="BD317" s="82"/>
      <c r="BE317" s="82"/>
      <c r="BF317" s="82"/>
      <c r="BI317" s="82"/>
      <c r="BJ317" s="82"/>
      <c r="BK317" s="82"/>
      <c r="BL317" s="89"/>
      <c r="BM317" s="82"/>
      <c r="BN317" s="82"/>
      <c r="BO317" s="89"/>
      <c r="BP317" s="82"/>
      <c r="BQ317" s="89"/>
      <c r="BR317" s="82"/>
      <c r="BS317" s="82"/>
      <c r="BT317" s="82"/>
      <c r="BU317" s="82"/>
      <c r="BV317" s="82"/>
      <c r="BW317" s="82"/>
      <c r="BX317" s="82"/>
      <c r="BY317" s="82"/>
      <c r="BZ317" s="82"/>
      <c r="CA317" s="82"/>
      <c r="CB317" s="82"/>
      <c r="CC317" s="82"/>
      <c r="CD317" s="82"/>
      <c r="CE317" s="82"/>
      <c r="CF317" s="82"/>
      <c r="CG317" s="82"/>
      <c r="CH317" s="82"/>
    </row>
    <row r="318" spans="1:86" x14ac:dyDescent="0.35">
      <c r="A318" s="228">
        <v>44145</v>
      </c>
      <c r="B318" s="82" t="s">
        <v>316</v>
      </c>
      <c r="C318" s="82" t="s">
        <v>317</v>
      </c>
      <c r="D318" s="82"/>
      <c r="E318" s="82"/>
      <c r="F318" s="82"/>
      <c r="I318" s="82"/>
      <c r="K318" s="82"/>
      <c r="M318" s="82"/>
      <c r="O318" s="82"/>
      <c r="R318" s="82"/>
      <c r="S318" s="82"/>
      <c r="T318" s="82"/>
      <c r="V318" s="82"/>
      <c r="W318" s="82"/>
      <c r="X318" s="82"/>
      <c r="Y318" s="82"/>
      <c r="Z318" s="82"/>
      <c r="AA318" s="82"/>
      <c r="AC318" s="82"/>
      <c r="AE318" s="82"/>
      <c r="AG318" s="82"/>
      <c r="AH318" s="82"/>
      <c r="AI318" s="82"/>
      <c r="AJ318" s="82"/>
      <c r="AK318" s="82"/>
      <c r="AL318" s="82"/>
      <c r="AN318" s="82"/>
      <c r="AO318" s="82"/>
      <c r="AQ318" s="82"/>
      <c r="AS318" s="82"/>
      <c r="AT318" s="82"/>
      <c r="AU318" s="82"/>
      <c r="AV318" s="82"/>
      <c r="AX318" s="82"/>
      <c r="AY318" s="82"/>
      <c r="AZ318" s="82"/>
      <c r="BA318" s="82"/>
      <c r="BC318" s="82"/>
      <c r="BD318" s="82"/>
      <c r="BE318" s="82"/>
      <c r="BF318" s="82"/>
      <c r="BI318" s="82"/>
      <c r="BJ318" s="82"/>
      <c r="BK318" s="82"/>
      <c r="BL318" s="82"/>
      <c r="BM318" s="82"/>
      <c r="BN318" s="82"/>
      <c r="BO318" s="82"/>
      <c r="BP318" s="82"/>
      <c r="BQ318" s="82"/>
      <c r="BR318" s="82"/>
      <c r="BS318" s="82"/>
      <c r="BT318" s="82"/>
      <c r="BU318" s="82"/>
      <c r="BV318" s="82"/>
      <c r="BW318" s="82"/>
      <c r="BX318" s="82"/>
      <c r="BY318" s="82"/>
      <c r="BZ318" s="82"/>
      <c r="CA318" s="82"/>
      <c r="CB318" s="82"/>
      <c r="CC318" s="82"/>
      <c r="CD318" s="82"/>
      <c r="CE318" s="82"/>
      <c r="CF318" s="82"/>
      <c r="CG318" s="82"/>
      <c r="CH318" s="82"/>
    </row>
    <row r="319" spans="1:86" x14ac:dyDescent="0.35">
      <c r="A319" s="93"/>
      <c r="B319" s="82" t="s">
        <v>318</v>
      </c>
      <c r="C319" s="82" t="s">
        <v>319</v>
      </c>
      <c r="D319" s="82"/>
      <c r="E319" s="82"/>
      <c r="F319" s="82"/>
      <c r="I319" s="82"/>
      <c r="K319" s="82"/>
      <c r="M319" s="82"/>
      <c r="O319" s="82"/>
      <c r="R319" s="82"/>
      <c r="S319" s="82"/>
      <c r="T319" s="82"/>
      <c r="V319" s="82"/>
      <c r="W319" s="82"/>
      <c r="X319" s="82"/>
      <c r="Y319" s="82"/>
      <c r="Z319" s="82"/>
      <c r="AA319" s="82"/>
      <c r="AC319" s="82"/>
      <c r="AE319" s="82"/>
      <c r="AG319" s="82"/>
      <c r="AH319" s="82"/>
      <c r="AI319" s="82"/>
      <c r="AJ319" s="82"/>
      <c r="AK319" s="82"/>
      <c r="AL319" s="82"/>
      <c r="AN319" s="82"/>
      <c r="AO319" s="82"/>
      <c r="AQ319" s="82"/>
      <c r="AS319" s="82"/>
      <c r="AT319" s="82"/>
      <c r="AU319" s="82"/>
      <c r="AV319" s="82"/>
      <c r="AX319" s="82"/>
      <c r="AY319" s="82"/>
      <c r="AZ319" s="82"/>
      <c r="BA319" s="82"/>
      <c r="BC319" s="82"/>
      <c r="BD319" s="82"/>
      <c r="BE319" s="82"/>
      <c r="BF319" s="82"/>
      <c r="BI319" s="82"/>
      <c r="BJ319" s="82"/>
      <c r="BK319" s="82"/>
      <c r="BL319" s="82"/>
      <c r="BM319" s="82"/>
      <c r="BN319" s="82"/>
      <c r="BO319" s="82"/>
      <c r="BP319" s="82"/>
      <c r="BQ319" s="82"/>
      <c r="BR319" s="82"/>
      <c r="BS319" s="82"/>
      <c r="BT319" s="82"/>
      <c r="BU319" s="82"/>
      <c r="BV319" s="82"/>
      <c r="BW319" s="82"/>
      <c r="BX319" s="82"/>
      <c r="BY319" s="82"/>
      <c r="BZ319" s="82"/>
      <c r="CA319" s="82"/>
      <c r="CB319" s="82"/>
      <c r="CC319" s="82"/>
      <c r="CD319" s="82"/>
      <c r="CE319" s="82"/>
      <c r="CF319" s="82"/>
      <c r="CG319" s="82"/>
      <c r="CH319" s="82"/>
    </row>
    <row r="320" spans="1:86" x14ac:dyDescent="0.35">
      <c r="A320" s="93"/>
      <c r="B320" s="82" t="s">
        <v>54</v>
      </c>
      <c r="C320" s="4" t="s">
        <v>320</v>
      </c>
      <c r="D320" s="4"/>
      <c r="E320" s="82"/>
      <c r="F320" s="82"/>
      <c r="I320" s="82"/>
      <c r="K320" s="82"/>
      <c r="M320" s="82"/>
      <c r="O320" s="82"/>
      <c r="R320" s="4"/>
      <c r="S320" s="82"/>
      <c r="T320" s="4"/>
      <c r="V320" s="4"/>
      <c r="W320" s="82"/>
      <c r="X320" s="82"/>
      <c r="Y320" s="4"/>
      <c r="Z320" s="4"/>
      <c r="AA320" s="82"/>
      <c r="AC320" s="82"/>
      <c r="AE320" s="82"/>
      <c r="AG320" s="4"/>
      <c r="AH320" s="82"/>
      <c r="AI320" s="4"/>
      <c r="AJ320" s="4"/>
      <c r="AK320" s="82"/>
      <c r="AL320" s="82"/>
      <c r="AN320" s="82"/>
      <c r="AO320" s="82"/>
      <c r="AQ320" s="82"/>
      <c r="AS320" s="82"/>
      <c r="AT320" s="82"/>
      <c r="AU320" s="82"/>
      <c r="AV320" s="82"/>
      <c r="AX320" s="82"/>
      <c r="AY320" s="82"/>
      <c r="AZ320" s="82"/>
      <c r="BA320" s="82"/>
      <c r="BC320" s="82"/>
      <c r="BD320" s="82"/>
      <c r="BE320" s="82"/>
      <c r="BF320" s="82"/>
      <c r="BI320" s="82"/>
      <c r="BJ320" s="82"/>
      <c r="BK320" s="82"/>
      <c r="BL320" s="89"/>
      <c r="BM320" s="82"/>
      <c r="BN320" s="82"/>
      <c r="BO320" s="89"/>
      <c r="BP320" s="82"/>
      <c r="BQ320" s="89"/>
      <c r="BR320" s="82"/>
      <c r="BS320" s="82"/>
      <c r="BT320" s="82"/>
      <c r="BU320" s="82"/>
      <c r="BV320" s="82"/>
      <c r="BW320" s="82"/>
      <c r="BX320" s="82"/>
      <c r="BY320" s="82"/>
      <c r="BZ320" s="82"/>
      <c r="CA320" s="82"/>
      <c r="CB320" s="82"/>
      <c r="CC320" s="82"/>
      <c r="CD320" s="82"/>
      <c r="CE320" s="82"/>
      <c r="CF320" s="82"/>
      <c r="CG320" s="82"/>
      <c r="CH320" s="82"/>
    </row>
    <row r="321" spans="1:86" x14ac:dyDescent="0.35">
      <c r="A321" s="228">
        <v>44144</v>
      </c>
      <c r="B321" s="82" t="s">
        <v>316</v>
      </c>
      <c r="C321" s="82" t="s">
        <v>321</v>
      </c>
      <c r="D321" s="82"/>
      <c r="E321" s="82"/>
      <c r="F321" s="82"/>
      <c r="I321" s="82"/>
      <c r="K321" s="82"/>
      <c r="M321" s="82"/>
      <c r="O321" s="82"/>
      <c r="R321" s="82"/>
      <c r="S321" s="82"/>
      <c r="T321" s="82"/>
      <c r="V321" s="82"/>
      <c r="W321" s="82"/>
      <c r="X321" s="82"/>
      <c r="Y321" s="82"/>
      <c r="Z321" s="82"/>
      <c r="AA321" s="82"/>
      <c r="AC321" s="82"/>
      <c r="AE321" s="82"/>
      <c r="AG321" s="82"/>
      <c r="AH321" s="82"/>
      <c r="AI321" s="82"/>
      <c r="AJ321" s="82"/>
      <c r="AK321" s="82"/>
      <c r="AL321" s="82"/>
      <c r="AN321" s="82"/>
      <c r="AO321" s="82"/>
      <c r="AQ321" s="82"/>
      <c r="AS321" s="82"/>
      <c r="AT321" s="82"/>
      <c r="AU321" s="82"/>
      <c r="AV321" s="82"/>
      <c r="AX321" s="82"/>
      <c r="AY321" s="82"/>
      <c r="AZ321" s="82"/>
      <c r="BA321" s="82"/>
      <c r="BC321" s="82"/>
      <c r="BD321" s="82"/>
      <c r="BE321" s="82"/>
      <c r="BF321" s="82"/>
      <c r="BI321" s="82"/>
      <c r="BJ321" s="82"/>
      <c r="BK321" s="82"/>
      <c r="BL321" s="82"/>
      <c r="BM321" s="82"/>
      <c r="BN321" s="82"/>
      <c r="BO321" s="82"/>
      <c r="BP321" s="82"/>
      <c r="BQ321" s="82"/>
      <c r="BR321" s="82"/>
      <c r="BS321" s="82"/>
      <c r="BT321" s="82"/>
      <c r="BU321" s="82"/>
      <c r="BV321" s="82"/>
      <c r="BW321" s="82"/>
      <c r="BX321" s="82"/>
      <c r="BY321" s="82"/>
      <c r="BZ321" s="82"/>
      <c r="CA321" s="82"/>
      <c r="CB321" s="82"/>
      <c r="CC321" s="82"/>
      <c r="CD321" s="82"/>
      <c r="CE321" s="82"/>
      <c r="CF321" s="82"/>
      <c r="CG321" s="82"/>
      <c r="CH321" s="82"/>
    </row>
    <row r="322" spans="1:86" x14ac:dyDescent="0.35">
      <c r="A322" s="93"/>
      <c r="B322" s="82" t="s">
        <v>318</v>
      </c>
      <c r="C322" s="82" t="s">
        <v>322</v>
      </c>
      <c r="D322" s="82"/>
      <c r="E322" s="82"/>
      <c r="F322" s="82"/>
      <c r="I322" s="82"/>
      <c r="K322" s="82"/>
      <c r="M322" s="82"/>
      <c r="O322" s="82"/>
      <c r="R322" s="82"/>
      <c r="S322" s="82"/>
      <c r="T322" s="82"/>
      <c r="V322" s="82"/>
      <c r="W322" s="82"/>
      <c r="X322" s="82"/>
      <c r="Y322" s="82"/>
      <c r="Z322" s="82"/>
      <c r="AA322" s="82"/>
      <c r="AC322" s="82"/>
      <c r="AE322" s="82"/>
      <c r="AG322" s="82"/>
      <c r="AH322" s="82"/>
      <c r="AI322" s="82"/>
      <c r="AJ322" s="82"/>
      <c r="AK322" s="82"/>
      <c r="AL322" s="82"/>
      <c r="AN322" s="82"/>
      <c r="AO322" s="82"/>
      <c r="AQ322" s="82"/>
      <c r="AS322" s="82"/>
      <c r="AT322" s="82"/>
      <c r="AU322" s="82"/>
      <c r="AV322" s="82"/>
      <c r="AX322" s="82"/>
      <c r="AY322" s="82"/>
      <c r="AZ322" s="82"/>
      <c r="BA322" s="82"/>
      <c r="BC322" s="82"/>
      <c r="BD322" s="82"/>
      <c r="BE322" s="82"/>
      <c r="BF322" s="82"/>
      <c r="BI322" s="82"/>
      <c r="BJ322" s="82"/>
      <c r="BK322" s="82"/>
      <c r="BL322" s="82"/>
      <c r="BM322" s="82"/>
      <c r="BN322" s="82"/>
      <c r="BO322" s="82"/>
      <c r="BP322" s="82"/>
      <c r="BQ322" s="82"/>
      <c r="BR322" s="82"/>
      <c r="BS322" s="82"/>
      <c r="BT322" s="82"/>
      <c r="BU322" s="82"/>
      <c r="BV322" s="82"/>
      <c r="BW322" s="82"/>
      <c r="BX322" s="82"/>
      <c r="BY322" s="82"/>
      <c r="BZ322" s="82"/>
      <c r="CA322" s="82"/>
      <c r="CB322" s="82"/>
      <c r="CC322" s="82"/>
      <c r="CD322" s="82"/>
      <c r="CE322" s="82"/>
      <c r="CF322" s="82"/>
      <c r="CG322" s="82"/>
      <c r="CH322" s="82"/>
    </row>
    <row r="323" spans="1:86" x14ac:dyDescent="0.35">
      <c r="A323" s="93"/>
      <c r="B323" s="82" t="s">
        <v>54</v>
      </c>
      <c r="C323" s="4" t="s">
        <v>323</v>
      </c>
      <c r="D323" s="4"/>
      <c r="E323" s="82"/>
      <c r="F323" s="82"/>
      <c r="I323" s="82"/>
      <c r="K323" s="82"/>
      <c r="M323" s="82"/>
      <c r="O323" s="82"/>
      <c r="R323" s="4"/>
      <c r="S323" s="82"/>
      <c r="T323" s="4"/>
      <c r="V323" s="4"/>
      <c r="W323" s="82"/>
      <c r="X323" s="82"/>
      <c r="Y323" s="4"/>
      <c r="Z323" s="4"/>
      <c r="AA323" s="82"/>
      <c r="AC323" s="82"/>
      <c r="AE323" s="82"/>
      <c r="AG323" s="4"/>
      <c r="AH323" s="82"/>
      <c r="AI323" s="4"/>
      <c r="AJ323" s="4"/>
      <c r="AK323" s="82"/>
      <c r="AL323" s="82"/>
      <c r="AN323" s="82"/>
      <c r="AO323" s="82"/>
      <c r="AQ323" s="82"/>
      <c r="AS323" s="82"/>
      <c r="AT323" s="82"/>
      <c r="AU323" s="82"/>
      <c r="AV323" s="82"/>
      <c r="AX323" s="82"/>
      <c r="AY323" s="82"/>
      <c r="AZ323" s="82"/>
      <c r="BA323" s="82"/>
      <c r="BC323" s="82"/>
      <c r="BD323" s="82"/>
      <c r="BE323" s="82"/>
      <c r="BF323" s="82"/>
      <c r="BI323" s="82"/>
      <c r="BJ323" s="82"/>
      <c r="BK323" s="82"/>
      <c r="BL323" s="89"/>
      <c r="BM323" s="82"/>
      <c r="BN323" s="82"/>
      <c r="BO323" s="89"/>
      <c r="BP323" s="82"/>
      <c r="BQ323" s="89"/>
      <c r="BR323" s="82"/>
      <c r="BS323" s="82"/>
      <c r="BT323" s="82"/>
      <c r="BU323" s="82"/>
      <c r="BV323" s="82"/>
      <c r="BW323" s="82"/>
      <c r="BX323" s="82"/>
      <c r="BY323" s="82"/>
      <c r="BZ323" s="82"/>
      <c r="CA323" s="82"/>
      <c r="CB323" s="82"/>
      <c r="CC323" s="82"/>
      <c r="CD323" s="82"/>
      <c r="CE323" s="82"/>
      <c r="CF323" s="82"/>
      <c r="CG323" s="82"/>
      <c r="CH323" s="82"/>
    </row>
    <row r="324" spans="1:86" x14ac:dyDescent="0.35">
      <c r="A324" s="228">
        <v>44141</v>
      </c>
      <c r="B324" s="82" t="s">
        <v>316</v>
      </c>
      <c r="C324" s="82" t="s">
        <v>324</v>
      </c>
      <c r="D324" s="82"/>
      <c r="E324" s="82"/>
      <c r="F324" s="82"/>
      <c r="I324" s="82"/>
      <c r="K324" s="82"/>
      <c r="M324" s="82"/>
      <c r="O324" s="82"/>
      <c r="R324" s="82"/>
      <c r="S324" s="82"/>
      <c r="T324" s="82"/>
      <c r="V324" s="82"/>
      <c r="W324" s="82"/>
      <c r="X324" s="82"/>
      <c r="Y324" s="82"/>
      <c r="Z324" s="82"/>
      <c r="AA324" s="82"/>
      <c r="AC324" s="82"/>
      <c r="AE324" s="82"/>
      <c r="AG324" s="82"/>
      <c r="AH324" s="82"/>
      <c r="AI324" s="82"/>
      <c r="AJ324" s="82"/>
      <c r="AK324" s="82"/>
      <c r="AL324" s="82"/>
      <c r="AN324" s="82"/>
      <c r="AO324" s="82"/>
      <c r="AQ324" s="82"/>
      <c r="AS324" s="82"/>
      <c r="AT324" s="82"/>
      <c r="AU324" s="82"/>
      <c r="AV324" s="82"/>
      <c r="AX324" s="82"/>
      <c r="AY324" s="82"/>
      <c r="AZ324" s="82"/>
      <c r="BA324" s="82"/>
      <c r="BC324" s="82"/>
      <c r="BD324" s="82"/>
      <c r="BE324" s="82"/>
      <c r="BF324" s="82"/>
      <c r="BI324" s="82"/>
      <c r="BJ324" s="82"/>
      <c r="BK324" s="82"/>
      <c r="BL324" s="82"/>
      <c r="BM324" s="82"/>
      <c r="BN324" s="82"/>
      <c r="BO324" s="82"/>
      <c r="BP324" s="82"/>
      <c r="BQ324" s="82"/>
      <c r="BR324" s="82"/>
      <c r="BS324" s="82"/>
      <c r="BT324" s="82"/>
      <c r="BU324" s="82"/>
      <c r="BV324" s="82"/>
      <c r="BW324" s="82"/>
      <c r="BX324" s="82"/>
      <c r="BY324" s="82"/>
      <c r="BZ324" s="82"/>
      <c r="CA324" s="82"/>
      <c r="CB324" s="82"/>
      <c r="CC324" s="82"/>
      <c r="CD324" s="82"/>
      <c r="CE324" s="82"/>
      <c r="CF324" s="82"/>
      <c r="CG324" s="82"/>
      <c r="CH324" s="82"/>
    </row>
    <row r="325" spans="1:86" x14ac:dyDescent="0.35">
      <c r="A325" s="93"/>
      <c r="B325" s="82" t="s">
        <v>318</v>
      </c>
      <c r="C325" s="82" t="s">
        <v>325</v>
      </c>
      <c r="D325" s="82"/>
      <c r="E325" s="82"/>
      <c r="F325" s="82"/>
      <c r="I325" s="82"/>
      <c r="K325" s="82"/>
      <c r="M325" s="82"/>
      <c r="O325" s="82"/>
      <c r="R325" s="82"/>
      <c r="S325" s="82"/>
      <c r="T325" s="82"/>
      <c r="V325" s="82"/>
      <c r="W325" s="82"/>
      <c r="X325" s="82"/>
      <c r="Y325" s="82"/>
      <c r="Z325" s="82"/>
      <c r="AA325" s="82"/>
      <c r="AC325" s="82"/>
      <c r="AE325" s="82"/>
      <c r="AG325" s="82"/>
      <c r="AH325" s="82"/>
      <c r="AI325" s="82"/>
      <c r="AJ325" s="82"/>
      <c r="AK325" s="82"/>
      <c r="AL325" s="82"/>
      <c r="AN325" s="82"/>
      <c r="AO325" s="82"/>
      <c r="AQ325" s="82"/>
      <c r="AS325" s="82"/>
      <c r="AT325" s="82"/>
      <c r="AU325" s="82"/>
      <c r="AV325" s="82"/>
      <c r="AX325" s="82"/>
      <c r="AY325" s="82"/>
      <c r="AZ325" s="82"/>
      <c r="BA325" s="82"/>
      <c r="BC325" s="82"/>
      <c r="BD325" s="82"/>
      <c r="BE325" s="82"/>
      <c r="BF325" s="82"/>
      <c r="BI325" s="82"/>
      <c r="BJ325" s="82"/>
      <c r="BK325" s="82"/>
      <c r="BL325" s="82"/>
      <c r="BM325" s="82"/>
      <c r="BN325" s="82"/>
      <c r="BO325" s="82"/>
      <c r="BP325" s="82"/>
      <c r="BQ325" s="82"/>
      <c r="BR325" s="82"/>
      <c r="BS325" s="82"/>
      <c r="BT325" s="82"/>
      <c r="BU325" s="82"/>
      <c r="BV325" s="82"/>
      <c r="BW325" s="82"/>
      <c r="BX325" s="82"/>
      <c r="BY325" s="82"/>
      <c r="BZ325" s="82"/>
      <c r="CA325" s="82"/>
      <c r="CB325" s="82"/>
      <c r="CC325" s="82"/>
      <c r="CD325" s="82"/>
      <c r="CE325" s="82"/>
      <c r="CF325" s="82"/>
      <c r="CG325" s="82"/>
      <c r="CH325" s="82"/>
    </row>
    <row r="326" spans="1:86" x14ac:dyDescent="0.35">
      <c r="A326" s="93"/>
      <c r="B326" s="82" t="s">
        <v>54</v>
      </c>
      <c r="C326" s="4" t="s">
        <v>326</v>
      </c>
      <c r="D326" s="4"/>
      <c r="E326" s="82"/>
      <c r="F326" s="82"/>
      <c r="I326" s="82"/>
      <c r="K326" s="82"/>
      <c r="M326" s="82"/>
      <c r="O326" s="82"/>
      <c r="R326" s="4"/>
      <c r="S326" s="82"/>
      <c r="T326" s="4"/>
      <c r="V326" s="4"/>
      <c r="W326" s="82"/>
      <c r="X326" s="82"/>
      <c r="Y326" s="4"/>
      <c r="Z326" s="4"/>
      <c r="AA326" s="82"/>
      <c r="AC326" s="82"/>
      <c r="AE326" s="82"/>
      <c r="AG326" s="4"/>
      <c r="AH326" s="82"/>
      <c r="AI326" s="4"/>
      <c r="AJ326" s="4"/>
      <c r="AK326" s="82"/>
      <c r="AL326" s="82"/>
      <c r="AN326" s="82"/>
      <c r="AO326" s="82"/>
      <c r="AQ326" s="82"/>
      <c r="AS326" s="82"/>
      <c r="AT326" s="82"/>
      <c r="AU326" s="82"/>
      <c r="AV326" s="82"/>
      <c r="AX326" s="82"/>
      <c r="AY326" s="82"/>
      <c r="AZ326" s="82"/>
      <c r="BA326" s="82"/>
      <c r="BC326" s="82"/>
      <c r="BD326" s="82"/>
      <c r="BE326" s="82"/>
      <c r="BF326" s="82"/>
      <c r="BI326" s="82"/>
      <c r="BJ326" s="82"/>
      <c r="BK326" s="82"/>
      <c r="BL326" s="89"/>
      <c r="BM326" s="82"/>
      <c r="BN326" s="82"/>
      <c r="BO326" s="89"/>
      <c r="BP326" s="82"/>
      <c r="BQ326" s="89"/>
      <c r="BR326" s="82"/>
      <c r="BS326" s="82"/>
      <c r="BT326" s="82"/>
      <c r="BU326" s="82"/>
      <c r="BV326" s="82"/>
      <c r="BW326" s="82"/>
      <c r="BX326" s="82"/>
      <c r="BY326" s="82"/>
      <c r="BZ326" s="82"/>
      <c r="CA326" s="82"/>
      <c r="CB326" s="82"/>
      <c r="CC326" s="82"/>
      <c r="CD326" s="82"/>
      <c r="CE326" s="82"/>
      <c r="CF326" s="82"/>
      <c r="CG326" s="82"/>
      <c r="CH326" s="82"/>
    </row>
    <row r="327" spans="1:86" x14ac:dyDescent="0.35">
      <c r="A327" s="228">
        <v>44140</v>
      </c>
      <c r="B327" s="82" t="s">
        <v>316</v>
      </c>
      <c r="C327" s="82" t="s">
        <v>327</v>
      </c>
      <c r="D327" s="82"/>
      <c r="E327" s="82"/>
      <c r="F327" s="82"/>
      <c r="I327" s="82"/>
      <c r="K327" s="82"/>
      <c r="M327" s="82"/>
      <c r="O327" s="82"/>
      <c r="R327" s="82"/>
      <c r="S327" s="82"/>
      <c r="T327" s="82"/>
      <c r="V327" s="82"/>
      <c r="W327" s="82"/>
      <c r="X327" s="82"/>
      <c r="Y327" s="82"/>
      <c r="Z327" s="82"/>
      <c r="AA327" s="82"/>
      <c r="AC327" s="82"/>
      <c r="AE327" s="82"/>
      <c r="AG327" s="82"/>
      <c r="AH327" s="82"/>
      <c r="AI327" s="82"/>
      <c r="AJ327" s="82"/>
      <c r="AK327" s="82"/>
      <c r="AL327" s="82"/>
      <c r="AN327" s="82"/>
      <c r="AO327" s="82"/>
      <c r="AQ327" s="82"/>
      <c r="AS327" s="82"/>
      <c r="AT327" s="82"/>
      <c r="AU327" s="82"/>
      <c r="AV327" s="82"/>
      <c r="AX327" s="82"/>
      <c r="AY327" s="82"/>
      <c r="AZ327" s="82"/>
      <c r="BA327" s="82"/>
      <c r="BC327" s="82"/>
      <c r="BD327" s="82"/>
      <c r="BE327" s="82"/>
      <c r="BF327" s="82"/>
      <c r="BI327" s="82"/>
      <c r="BJ327" s="82"/>
      <c r="BK327" s="82"/>
      <c r="BL327" s="82"/>
      <c r="BM327" s="82"/>
      <c r="BN327" s="82"/>
      <c r="BO327" s="82"/>
      <c r="BP327" s="82"/>
      <c r="BQ327" s="82"/>
      <c r="BR327" s="82"/>
      <c r="BS327" s="82"/>
      <c r="BT327" s="82"/>
      <c r="BU327" s="82"/>
      <c r="BV327" s="82"/>
      <c r="BW327" s="82"/>
      <c r="BX327" s="82"/>
      <c r="BY327" s="82"/>
      <c r="BZ327" s="82"/>
      <c r="CA327" s="82"/>
      <c r="CB327" s="82"/>
      <c r="CC327" s="82"/>
      <c r="CD327" s="82"/>
      <c r="CE327" s="82"/>
      <c r="CF327" s="82"/>
      <c r="CG327" s="82"/>
      <c r="CH327" s="82"/>
    </row>
    <row r="328" spans="1:86" x14ac:dyDescent="0.35">
      <c r="A328" s="93"/>
      <c r="B328" s="82" t="s">
        <v>318</v>
      </c>
      <c r="C328" s="82" t="s">
        <v>328</v>
      </c>
      <c r="D328" s="82"/>
      <c r="E328" s="82"/>
      <c r="F328" s="82"/>
      <c r="I328" s="82"/>
      <c r="K328" s="82"/>
      <c r="M328" s="82"/>
      <c r="O328" s="82"/>
      <c r="R328" s="82"/>
      <c r="S328" s="82"/>
      <c r="T328" s="82"/>
      <c r="V328" s="82"/>
      <c r="W328" s="82"/>
      <c r="X328" s="82"/>
      <c r="Y328" s="82"/>
      <c r="Z328" s="82"/>
      <c r="AA328" s="82"/>
      <c r="AC328" s="82"/>
      <c r="AE328" s="82"/>
      <c r="AG328" s="82"/>
      <c r="AH328" s="82"/>
      <c r="AI328" s="82"/>
      <c r="AJ328" s="82"/>
      <c r="AK328" s="82"/>
      <c r="AL328" s="82"/>
      <c r="AN328" s="82"/>
      <c r="AO328" s="82"/>
      <c r="AQ328" s="82"/>
      <c r="AS328" s="82"/>
      <c r="AT328" s="82"/>
      <c r="AU328" s="82"/>
      <c r="AV328" s="82"/>
      <c r="AX328" s="82"/>
      <c r="AY328" s="82"/>
      <c r="AZ328" s="82"/>
      <c r="BA328" s="82"/>
      <c r="BC328" s="82"/>
      <c r="BD328" s="82"/>
      <c r="BE328" s="82"/>
      <c r="BF328" s="82"/>
      <c r="BI328" s="82"/>
      <c r="BJ328" s="82"/>
      <c r="BK328" s="82"/>
      <c r="BL328" s="82"/>
      <c r="BM328" s="82"/>
      <c r="BN328" s="82"/>
      <c r="BO328" s="82"/>
      <c r="BP328" s="82"/>
      <c r="BQ328" s="82"/>
      <c r="BR328" s="82"/>
      <c r="BS328" s="82"/>
      <c r="BT328" s="82"/>
      <c r="BU328" s="82"/>
      <c r="BV328" s="82"/>
      <c r="BW328" s="82"/>
      <c r="BX328" s="82"/>
      <c r="BY328" s="82"/>
      <c r="BZ328" s="82"/>
      <c r="CA328" s="82"/>
      <c r="CB328" s="82"/>
      <c r="CC328" s="82"/>
      <c r="CD328" s="82"/>
      <c r="CE328" s="82"/>
      <c r="CF328" s="82"/>
      <c r="CG328" s="82"/>
      <c r="CH328" s="82"/>
    </row>
    <row r="329" spans="1:86" x14ac:dyDescent="0.35">
      <c r="A329" s="93"/>
      <c r="B329" s="82" t="s">
        <v>54</v>
      </c>
      <c r="C329" s="4" t="s">
        <v>329</v>
      </c>
      <c r="D329" s="4"/>
      <c r="E329" s="82"/>
      <c r="F329" s="82"/>
      <c r="I329" s="82"/>
      <c r="K329" s="82"/>
      <c r="M329" s="82"/>
      <c r="O329" s="82"/>
      <c r="R329" s="4"/>
      <c r="S329" s="82"/>
      <c r="T329" s="4"/>
      <c r="V329" s="4"/>
      <c r="W329" s="82"/>
      <c r="X329" s="82"/>
      <c r="Y329" s="4"/>
      <c r="Z329" s="4"/>
      <c r="AA329" s="82"/>
      <c r="AC329" s="82"/>
      <c r="AE329" s="82"/>
      <c r="AG329" s="4"/>
      <c r="AH329" s="82"/>
      <c r="AI329" s="4"/>
      <c r="AJ329" s="4"/>
      <c r="AK329" s="82"/>
      <c r="AL329" s="82"/>
      <c r="AN329" s="82"/>
      <c r="AO329" s="82"/>
      <c r="AQ329" s="82"/>
      <c r="AS329" s="82"/>
      <c r="AT329" s="82"/>
      <c r="AU329" s="82"/>
      <c r="AV329" s="82"/>
      <c r="AX329" s="82"/>
      <c r="AY329" s="82"/>
      <c r="AZ329" s="82"/>
      <c r="BA329" s="82"/>
      <c r="BC329" s="82"/>
      <c r="BD329" s="82"/>
      <c r="BE329" s="82"/>
      <c r="BF329" s="82"/>
      <c r="BI329" s="82"/>
      <c r="BJ329" s="82"/>
      <c r="BK329" s="82"/>
      <c r="BL329" s="89"/>
      <c r="BM329" s="82"/>
      <c r="BN329" s="82"/>
      <c r="BO329" s="89"/>
      <c r="BP329" s="82"/>
      <c r="BQ329" s="89"/>
      <c r="BR329" s="82"/>
      <c r="BS329" s="82"/>
      <c r="BT329" s="82"/>
      <c r="BU329" s="82"/>
      <c r="BV329" s="82"/>
      <c r="BW329" s="82"/>
      <c r="BX329" s="82"/>
      <c r="BY329" s="82"/>
      <c r="BZ329" s="82"/>
      <c r="CA329" s="82"/>
      <c r="CB329" s="82"/>
      <c r="CC329" s="82"/>
      <c r="CD329" s="82"/>
      <c r="CE329" s="82"/>
      <c r="CF329" s="82"/>
      <c r="CG329" s="82"/>
      <c r="CH329" s="82"/>
    </row>
    <row r="330" spans="1:86" x14ac:dyDescent="0.35">
      <c r="A330" s="228">
        <v>44139</v>
      </c>
      <c r="B330" s="82" t="s">
        <v>316</v>
      </c>
      <c r="C330" s="82" t="s">
        <v>330</v>
      </c>
      <c r="D330" s="82"/>
      <c r="E330" s="82"/>
      <c r="F330" s="82"/>
      <c r="I330" s="82"/>
      <c r="K330" s="82"/>
      <c r="M330" s="82"/>
      <c r="O330" s="82"/>
      <c r="R330" s="82"/>
      <c r="S330" s="82"/>
      <c r="T330" s="82"/>
      <c r="V330" s="82"/>
      <c r="W330" s="82"/>
      <c r="X330" s="82"/>
      <c r="Y330" s="82"/>
      <c r="Z330" s="82"/>
      <c r="AA330" s="82"/>
      <c r="AC330" s="82"/>
      <c r="AE330" s="82"/>
      <c r="AG330" s="82"/>
      <c r="AH330" s="82"/>
      <c r="AI330" s="82"/>
      <c r="AJ330" s="82"/>
      <c r="AK330" s="82"/>
      <c r="AL330" s="82"/>
      <c r="AN330" s="82"/>
      <c r="AO330" s="82"/>
      <c r="AQ330" s="82"/>
      <c r="AS330" s="82"/>
      <c r="AT330" s="82"/>
      <c r="AU330" s="82"/>
      <c r="AV330" s="82"/>
      <c r="AX330" s="82"/>
      <c r="AY330" s="82"/>
      <c r="AZ330" s="82"/>
      <c r="BA330" s="82"/>
      <c r="BC330" s="82"/>
      <c r="BD330" s="82"/>
      <c r="BE330" s="82"/>
      <c r="BF330" s="82"/>
      <c r="BI330" s="82"/>
      <c r="BJ330" s="82"/>
      <c r="BK330" s="82"/>
      <c r="BL330" s="82"/>
      <c r="BM330" s="82"/>
      <c r="BN330" s="82"/>
      <c r="BO330" s="82"/>
      <c r="BP330" s="82"/>
      <c r="BQ330" s="82"/>
      <c r="BR330" s="82"/>
      <c r="BS330" s="82"/>
      <c r="BT330" s="82"/>
      <c r="BU330" s="82"/>
      <c r="BV330" s="82"/>
      <c r="BW330" s="82"/>
      <c r="BX330" s="82"/>
      <c r="BY330" s="82"/>
      <c r="BZ330" s="82"/>
      <c r="CA330" s="82"/>
      <c r="CB330" s="82"/>
      <c r="CC330" s="82"/>
      <c r="CD330" s="82"/>
      <c r="CE330" s="82"/>
      <c r="CF330" s="82"/>
      <c r="CG330" s="82"/>
      <c r="CH330" s="82"/>
    </row>
    <row r="331" spans="1:86" x14ac:dyDescent="0.35">
      <c r="A331" s="93"/>
      <c r="B331" s="82" t="s">
        <v>318</v>
      </c>
      <c r="C331" s="82" t="s">
        <v>331</v>
      </c>
      <c r="D331" s="82"/>
      <c r="E331" s="82"/>
      <c r="F331" s="82"/>
      <c r="I331" s="82"/>
      <c r="K331" s="82"/>
      <c r="M331" s="82"/>
      <c r="O331" s="82"/>
      <c r="R331" s="82"/>
      <c r="S331" s="82"/>
      <c r="T331" s="82"/>
      <c r="V331" s="82"/>
      <c r="W331" s="82"/>
      <c r="X331" s="82"/>
      <c r="Y331" s="82"/>
      <c r="Z331" s="82"/>
      <c r="AA331" s="82"/>
      <c r="AC331" s="82"/>
      <c r="AE331" s="82"/>
      <c r="AG331" s="82"/>
      <c r="AH331" s="82"/>
      <c r="AI331" s="82"/>
      <c r="AJ331" s="82"/>
      <c r="AK331" s="82"/>
      <c r="AL331" s="82"/>
      <c r="AN331" s="82"/>
      <c r="AO331" s="82"/>
      <c r="AQ331" s="82"/>
      <c r="AS331" s="82"/>
      <c r="AT331" s="82"/>
      <c r="AU331" s="82"/>
      <c r="AV331" s="82"/>
      <c r="AX331" s="82"/>
      <c r="AY331" s="82"/>
      <c r="AZ331" s="82"/>
      <c r="BA331" s="82"/>
      <c r="BC331" s="82"/>
      <c r="BD331" s="82"/>
      <c r="BE331" s="82"/>
      <c r="BF331" s="82"/>
      <c r="BI331" s="82"/>
      <c r="BJ331" s="82"/>
      <c r="BK331" s="82"/>
      <c r="BL331" s="82"/>
      <c r="BM331" s="82"/>
      <c r="BN331" s="82"/>
      <c r="BO331" s="82"/>
      <c r="BP331" s="82"/>
      <c r="BQ331" s="82"/>
      <c r="BR331" s="82"/>
      <c r="BS331" s="82"/>
      <c r="BT331" s="82"/>
      <c r="BU331" s="82"/>
      <c r="BV331" s="82"/>
      <c r="BW331" s="82"/>
      <c r="BX331" s="82"/>
      <c r="BY331" s="82"/>
      <c r="BZ331" s="82"/>
      <c r="CA331" s="82"/>
      <c r="CB331" s="82"/>
      <c r="CC331" s="82"/>
      <c r="CD331" s="82"/>
      <c r="CE331" s="82"/>
      <c r="CF331" s="82"/>
      <c r="CG331" s="82"/>
      <c r="CH331" s="82"/>
    </row>
    <row r="332" spans="1:86" x14ac:dyDescent="0.35">
      <c r="A332" s="93"/>
      <c r="B332" s="82" t="s">
        <v>54</v>
      </c>
      <c r="C332" s="4" t="s">
        <v>332</v>
      </c>
      <c r="D332" s="4"/>
      <c r="E332" s="82"/>
      <c r="F332" s="82"/>
      <c r="I332" s="82"/>
      <c r="K332" s="82"/>
      <c r="M332" s="82"/>
      <c r="O332" s="82"/>
      <c r="R332" s="4"/>
      <c r="S332" s="82"/>
      <c r="T332" s="4"/>
      <c r="V332" s="4"/>
      <c r="W332" s="82"/>
      <c r="X332" s="82"/>
      <c r="Y332" s="4"/>
      <c r="Z332" s="4"/>
      <c r="AA332" s="82"/>
      <c r="AC332" s="82"/>
      <c r="AE332" s="82"/>
      <c r="AG332" s="4"/>
      <c r="AH332" s="82"/>
      <c r="AI332" s="4"/>
      <c r="AJ332" s="4"/>
      <c r="AK332" s="82"/>
      <c r="AL332" s="82"/>
      <c r="AN332" s="82"/>
      <c r="AO332" s="82"/>
      <c r="AQ332" s="82"/>
      <c r="AS332" s="82"/>
      <c r="AT332" s="82"/>
      <c r="AU332" s="82"/>
      <c r="AV332" s="82"/>
      <c r="AX332" s="82"/>
      <c r="AY332" s="82"/>
      <c r="AZ332" s="82"/>
      <c r="BA332" s="82"/>
      <c r="BC332" s="82"/>
      <c r="BD332" s="82"/>
      <c r="BE332" s="82"/>
      <c r="BF332" s="82"/>
      <c r="BI332" s="82"/>
      <c r="BJ332" s="82"/>
      <c r="BK332" s="82"/>
      <c r="BL332" s="89"/>
      <c r="BM332" s="82"/>
      <c r="BN332" s="82"/>
      <c r="BO332" s="89"/>
      <c r="BP332" s="82"/>
      <c r="BQ332" s="89"/>
      <c r="BR332" s="82"/>
      <c r="BS332" s="82"/>
      <c r="BT332" s="82"/>
      <c r="BU332" s="82"/>
      <c r="BV332" s="82"/>
      <c r="BW332" s="82"/>
      <c r="BX332" s="82"/>
      <c r="BY332" s="82"/>
      <c r="BZ332" s="82"/>
      <c r="CA332" s="82"/>
      <c r="CB332" s="82"/>
      <c r="CC332" s="82"/>
      <c r="CD332" s="82"/>
      <c r="CE332" s="82"/>
      <c r="CF332" s="82"/>
      <c r="CG332" s="82"/>
      <c r="CH332" s="82"/>
    </row>
    <row r="333" spans="1:86" x14ac:dyDescent="0.35">
      <c r="A333" s="228">
        <v>44138</v>
      </c>
      <c r="B333" s="82" t="s">
        <v>316</v>
      </c>
      <c r="C333" s="82" t="s">
        <v>333</v>
      </c>
      <c r="D333" s="82"/>
      <c r="E333" s="82"/>
      <c r="F333" s="82"/>
      <c r="I333" s="82"/>
      <c r="K333" s="82"/>
      <c r="M333" s="82"/>
      <c r="O333" s="82"/>
      <c r="R333" s="82"/>
      <c r="S333" s="82"/>
      <c r="T333" s="82"/>
      <c r="V333" s="82"/>
      <c r="W333" s="82"/>
      <c r="X333" s="82"/>
      <c r="Y333" s="82"/>
      <c r="Z333" s="82"/>
      <c r="AA333" s="82"/>
      <c r="AC333" s="82"/>
      <c r="AE333" s="82"/>
      <c r="AG333" s="82"/>
      <c r="AH333" s="82"/>
      <c r="AI333" s="82"/>
      <c r="AJ333" s="82"/>
      <c r="AK333" s="82"/>
      <c r="AL333" s="82"/>
      <c r="AN333" s="82"/>
      <c r="AO333" s="82"/>
      <c r="AQ333" s="82"/>
      <c r="AS333" s="82"/>
      <c r="AT333" s="82"/>
      <c r="AU333" s="82"/>
      <c r="AV333" s="82"/>
      <c r="AX333" s="82"/>
      <c r="AY333" s="82"/>
      <c r="AZ333" s="82"/>
      <c r="BA333" s="82"/>
      <c r="BC333" s="82"/>
      <c r="BD333" s="82"/>
      <c r="BE333" s="82"/>
      <c r="BF333" s="82"/>
      <c r="BI333" s="82"/>
      <c r="BJ333" s="82"/>
      <c r="BK333" s="82"/>
      <c r="BL333" s="82"/>
      <c r="BM333" s="82"/>
      <c r="BN333" s="82"/>
      <c r="BO333" s="82"/>
      <c r="BP333" s="82"/>
      <c r="BQ333" s="82"/>
      <c r="BR333" s="82"/>
      <c r="BS333" s="82"/>
      <c r="BT333" s="82"/>
      <c r="BU333" s="82"/>
      <c r="BV333" s="82"/>
      <c r="BW333" s="82"/>
      <c r="BX333" s="82"/>
      <c r="BY333" s="82"/>
      <c r="BZ333" s="82"/>
      <c r="CA333" s="82"/>
      <c r="CB333" s="82"/>
      <c r="CC333" s="82"/>
      <c r="CD333" s="82"/>
      <c r="CE333" s="82"/>
      <c r="CF333" s="82"/>
      <c r="CG333" s="82"/>
      <c r="CH333" s="82"/>
    </row>
    <row r="334" spans="1:86" x14ac:dyDescent="0.35">
      <c r="A334" s="93"/>
      <c r="B334" s="82" t="s">
        <v>318</v>
      </c>
      <c r="C334" s="82" t="s">
        <v>334</v>
      </c>
      <c r="D334" s="82"/>
      <c r="E334" s="82"/>
      <c r="F334" s="82"/>
      <c r="I334" s="82"/>
      <c r="K334" s="82"/>
      <c r="M334" s="82"/>
      <c r="O334" s="82"/>
      <c r="R334" s="82"/>
      <c r="S334" s="82"/>
      <c r="T334" s="82"/>
      <c r="V334" s="82"/>
      <c r="W334" s="82"/>
      <c r="X334" s="82"/>
      <c r="Y334" s="82"/>
      <c r="Z334" s="82"/>
      <c r="AA334" s="82"/>
      <c r="AC334" s="82"/>
      <c r="AE334" s="82"/>
      <c r="AG334" s="82"/>
      <c r="AH334" s="82"/>
      <c r="AI334" s="82"/>
      <c r="AJ334" s="82"/>
      <c r="AK334" s="82"/>
      <c r="AL334" s="82"/>
      <c r="AN334" s="82"/>
      <c r="AO334" s="82"/>
      <c r="AQ334" s="82"/>
      <c r="AS334" s="82"/>
      <c r="AT334" s="82"/>
      <c r="AU334" s="82"/>
      <c r="AV334" s="82"/>
      <c r="AX334" s="82"/>
      <c r="AY334" s="82"/>
      <c r="AZ334" s="82"/>
      <c r="BA334" s="82"/>
      <c r="BC334" s="82"/>
      <c r="BD334" s="82"/>
      <c r="BE334" s="82"/>
      <c r="BF334" s="82"/>
      <c r="BI334" s="82"/>
      <c r="BJ334" s="82"/>
      <c r="BK334" s="82"/>
      <c r="BL334" s="82"/>
      <c r="BM334" s="82"/>
      <c r="BN334" s="82"/>
      <c r="BO334" s="82"/>
      <c r="BP334" s="82"/>
      <c r="BQ334" s="82"/>
      <c r="BR334" s="82"/>
      <c r="BS334" s="82"/>
      <c r="BT334" s="82"/>
      <c r="BU334" s="82"/>
      <c r="BV334" s="82"/>
      <c r="BW334" s="82"/>
      <c r="BX334" s="82"/>
      <c r="BY334" s="82"/>
      <c r="BZ334" s="82"/>
      <c r="CA334" s="82"/>
      <c r="CB334" s="82"/>
      <c r="CC334" s="82"/>
      <c r="CD334" s="82"/>
      <c r="CE334" s="82"/>
      <c r="CF334" s="82"/>
      <c r="CG334" s="82"/>
      <c r="CH334" s="82"/>
    </row>
    <row r="335" spans="1:86" x14ac:dyDescent="0.35">
      <c r="A335" s="93"/>
      <c r="B335" s="82" t="s">
        <v>54</v>
      </c>
      <c r="C335" s="4" t="s">
        <v>335</v>
      </c>
      <c r="D335" s="4"/>
      <c r="E335" s="82"/>
      <c r="F335" s="82"/>
      <c r="I335" s="82"/>
      <c r="K335" s="82"/>
      <c r="M335" s="82"/>
      <c r="O335" s="82"/>
      <c r="R335" s="4"/>
      <c r="S335" s="82"/>
      <c r="T335" s="4"/>
      <c r="V335" s="4"/>
      <c r="W335" s="82"/>
      <c r="X335" s="82"/>
      <c r="Y335" s="4"/>
      <c r="Z335" s="4"/>
      <c r="AA335" s="82"/>
      <c r="AC335" s="82"/>
      <c r="AE335" s="82"/>
      <c r="AG335" s="4"/>
      <c r="AH335" s="82"/>
      <c r="AI335" s="4"/>
      <c r="AJ335" s="4"/>
      <c r="AK335" s="82"/>
      <c r="AL335" s="82"/>
      <c r="AN335" s="82"/>
      <c r="AO335" s="82"/>
      <c r="AQ335" s="82"/>
      <c r="AS335" s="82"/>
      <c r="AT335" s="82"/>
      <c r="AU335" s="82"/>
      <c r="AV335" s="82"/>
      <c r="AX335" s="82"/>
      <c r="AY335" s="82"/>
      <c r="AZ335" s="82"/>
      <c r="BA335" s="82"/>
      <c r="BC335" s="82"/>
      <c r="BD335" s="82"/>
      <c r="BE335" s="82"/>
      <c r="BF335" s="82"/>
      <c r="BI335" s="82"/>
      <c r="BJ335" s="82"/>
      <c r="BK335" s="82"/>
      <c r="BL335" s="89"/>
      <c r="BM335" s="82"/>
      <c r="BN335" s="82"/>
      <c r="BO335" s="89"/>
      <c r="BP335" s="82"/>
      <c r="BQ335" s="89"/>
      <c r="BR335" s="82"/>
      <c r="BS335" s="82"/>
      <c r="BT335" s="82"/>
      <c r="BU335" s="82"/>
      <c r="BV335" s="82"/>
      <c r="BW335" s="82"/>
      <c r="BX335" s="82"/>
      <c r="BY335" s="82"/>
      <c r="BZ335" s="82"/>
      <c r="CA335" s="82"/>
      <c r="CB335" s="82"/>
      <c r="CC335" s="82"/>
      <c r="CD335" s="82"/>
      <c r="CE335" s="82"/>
      <c r="CF335" s="82"/>
      <c r="CG335" s="82"/>
      <c r="CH335" s="82"/>
    </row>
    <row r="336" spans="1:86" x14ac:dyDescent="0.35">
      <c r="A336" s="228">
        <v>44137</v>
      </c>
      <c r="B336" s="82" t="s">
        <v>316</v>
      </c>
      <c r="C336" s="82" t="s">
        <v>336</v>
      </c>
      <c r="D336" s="82"/>
      <c r="E336" s="82"/>
      <c r="F336" s="82"/>
      <c r="I336" s="82"/>
      <c r="K336" s="82"/>
      <c r="M336" s="82"/>
      <c r="O336" s="82"/>
      <c r="R336" s="82"/>
      <c r="S336" s="82"/>
      <c r="T336" s="82"/>
      <c r="V336" s="82"/>
      <c r="W336" s="82"/>
      <c r="X336" s="82"/>
      <c r="Y336" s="82"/>
      <c r="Z336" s="82"/>
      <c r="AA336" s="82"/>
      <c r="AC336" s="82"/>
      <c r="AE336" s="82"/>
      <c r="AG336" s="82"/>
      <c r="AH336" s="82"/>
      <c r="AI336" s="82"/>
      <c r="AJ336" s="82"/>
      <c r="AK336" s="82"/>
      <c r="AL336" s="82"/>
      <c r="AN336" s="82"/>
      <c r="AO336" s="82"/>
      <c r="AQ336" s="82"/>
      <c r="AS336" s="82"/>
      <c r="AT336" s="82"/>
      <c r="AU336" s="82"/>
      <c r="AV336" s="82"/>
      <c r="AX336" s="82"/>
      <c r="AY336" s="82"/>
      <c r="AZ336" s="82"/>
      <c r="BA336" s="82"/>
      <c r="BC336" s="82"/>
      <c r="BD336" s="82"/>
      <c r="BE336" s="82"/>
      <c r="BF336" s="82"/>
      <c r="BI336" s="82"/>
      <c r="BJ336" s="82"/>
      <c r="BK336" s="82"/>
      <c r="BL336" s="82"/>
      <c r="BM336" s="82"/>
      <c r="BN336" s="82"/>
      <c r="BO336" s="82"/>
      <c r="BP336" s="82"/>
      <c r="BQ336" s="82"/>
      <c r="BR336" s="82"/>
      <c r="BS336" s="82"/>
      <c r="BT336" s="82"/>
      <c r="BU336" s="82"/>
      <c r="BV336" s="82"/>
      <c r="BW336" s="82"/>
      <c r="BX336" s="82"/>
      <c r="BY336" s="82"/>
      <c r="BZ336" s="82"/>
      <c r="CA336" s="82"/>
      <c r="CB336" s="82"/>
      <c r="CC336" s="82"/>
      <c r="CD336" s="82"/>
      <c r="CE336" s="82"/>
      <c r="CF336" s="82"/>
      <c r="CG336" s="82"/>
      <c r="CH336" s="82"/>
    </row>
    <row r="337" spans="1:86" x14ac:dyDescent="0.35">
      <c r="A337" s="93"/>
      <c r="B337" s="82" t="s">
        <v>318</v>
      </c>
      <c r="C337" s="82" t="s">
        <v>337</v>
      </c>
      <c r="D337" s="82"/>
      <c r="E337" s="82"/>
      <c r="F337" s="82"/>
      <c r="I337" s="82"/>
      <c r="K337" s="82"/>
      <c r="M337" s="82"/>
      <c r="O337" s="82"/>
      <c r="R337" s="82"/>
      <c r="S337" s="82"/>
      <c r="T337" s="82"/>
      <c r="V337" s="82"/>
      <c r="W337" s="82"/>
      <c r="X337" s="82"/>
      <c r="Y337" s="82"/>
      <c r="Z337" s="82"/>
      <c r="AA337" s="82"/>
      <c r="AC337" s="82"/>
      <c r="AE337" s="82"/>
      <c r="AG337" s="82"/>
      <c r="AH337" s="82"/>
      <c r="AI337" s="82"/>
      <c r="AJ337" s="82"/>
      <c r="AK337" s="82"/>
      <c r="AL337" s="82"/>
      <c r="AN337" s="82"/>
      <c r="AO337" s="82"/>
      <c r="AQ337" s="82"/>
      <c r="AS337" s="82"/>
      <c r="AT337" s="82"/>
      <c r="AU337" s="82"/>
      <c r="AV337" s="82"/>
      <c r="AX337" s="82"/>
      <c r="AY337" s="82"/>
      <c r="AZ337" s="82"/>
      <c r="BA337" s="82"/>
      <c r="BC337" s="82"/>
      <c r="BD337" s="82"/>
      <c r="BE337" s="82"/>
      <c r="BF337" s="82"/>
      <c r="BI337" s="82"/>
      <c r="BJ337" s="82"/>
      <c r="BK337" s="82"/>
      <c r="BL337" s="82"/>
      <c r="BM337" s="82"/>
      <c r="BN337" s="82"/>
      <c r="BO337" s="82"/>
      <c r="BP337" s="82"/>
      <c r="BQ337" s="82"/>
      <c r="BR337" s="82"/>
      <c r="BS337" s="82"/>
      <c r="BT337" s="82"/>
      <c r="BU337" s="82"/>
      <c r="BV337" s="82"/>
      <c r="BW337" s="82"/>
      <c r="BX337" s="82"/>
      <c r="BY337" s="82"/>
      <c r="BZ337" s="82"/>
      <c r="CA337" s="82"/>
      <c r="CB337" s="82"/>
      <c r="CC337" s="82"/>
      <c r="CD337" s="82"/>
      <c r="CE337" s="82"/>
      <c r="CF337" s="82"/>
      <c r="CG337" s="82"/>
      <c r="CH337" s="82"/>
    </row>
    <row r="338" spans="1:86" x14ac:dyDescent="0.35">
      <c r="A338" s="93"/>
      <c r="B338" s="82" t="s">
        <v>54</v>
      </c>
      <c r="C338" s="4" t="s">
        <v>338</v>
      </c>
      <c r="D338" s="4"/>
      <c r="E338" s="82"/>
      <c r="F338" s="82"/>
      <c r="I338" s="82"/>
      <c r="K338" s="82"/>
      <c r="M338" s="82"/>
      <c r="O338" s="82"/>
      <c r="R338" s="4"/>
      <c r="S338" s="82"/>
      <c r="T338" s="4"/>
      <c r="V338" s="4"/>
      <c r="W338" s="82"/>
      <c r="X338" s="82"/>
      <c r="Y338" s="4"/>
      <c r="Z338" s="4"/>
      <c r="AA338" s="82"/>
      <c r="AC338" s="82"/>
      <c r="AE338" s="82"/>
      <c r="AG338" s="4"/>
      <c r="AH338" s="82"/>
      <c r="AI338" s="4"/>
      <c r="AJ338" s="4"/>
      <c r="AK338" s="82"/>
      <c r="AL338" s="82"/>
      <c r="AN338" s="82"/>
      <c r="AO338" s="82"/>
      <c r="AQ338" s="82"/>
      <c r="AS338" s="82"/>
      <c r="AT338" s="82"/>
      <c r="AU338" s="82"/>
      <c r="AV338" s="82"/>
      <c r="AX338" s="82"/>
      <c r="AY338" s="82"/>
      <c r="AZ338" s="82"/>
      <c r="BA338" s="82"/>
      <c r="BC338" s="82"/>
      <c r="BD338" s="82"/>
      <c r="BE338" s="82"/>
      <c r="BF338" s="82"/>
      <c r="BI338" s="82"/>
      <c r="BJ338" s="82"/>
      <c r="BK338" s="82"/>
      <c r="BL338" s="89"/>
      <c r="BM338" s="82"/>
      <c r="BN338" s="82"/>
      <c r="BO338" s="89"/>
      <c r="BP338" s="82"/>
      <c r="BQ338" s="89"/>
      <c r="BR338" s="82"/>
      <c r="BS338" s="82"/>
      <c r="BT338" s="82"/>
      <c r="BU338" s="82"/>
      <c r="BV338" s="82"/>
      <c r="BW338" s="82"/>
      <c r="BX338" s="82"/>
      <c r="BY338" s="82"/>
      <c r="BZ338" s="82"/>
      <c r="CA338" s="82"/>
      <c r="CB338" s="82"/>
      <c r="CC338" s="82"/>
      <c r="CD338" s="82"/>
      <c r="CE338" s="82"/>
      <c r="CF338" s="82"/>
      <c r="CG338" s="82"/>
      <c r="CH338" s="82"/>
    </row>
    <row r="339" spans="1:86" x14ac:dyDescent="0.35">
      <c r="A339" s="228">
        <v>44134</v>
      </c>
      <c r="B339" s="82" t="s">
        <v>316</v>
      </c>
      <c r="C339" s="82" t="s">
        <v>339</v>
      </c>
      <c r="D339" s="82"/>
      <c r="E339" s="82"/>
      <c r="F339" s="82"/>
      <c r="I339" s="82"/>
      <c r="K339" s="82"/>
      <c r="M339" s="82"/>
      <c r="O339" s="82"/>
      <c r="R339" s="82"/>
      <c r="S339" s="82"/>
      <c r="T339" s="82"/>
      <c r="V339" s="82"/>
      <c r="W339" s="82"/>
      <c r="X339" s="82"/>
      <c r="Y339" s="82"/>
      <c r="Z339" s="82"/>
      <c r="AA339" s="82"/>
      <c r="AC339" s="82"/>
      <c r="AE339" s="82"/>
      <c r="AG339" s="82"/>
      <c r="AH339" s="82"/>
      <c r="AI339" s="82"/>
      <c r="AJ339" s="82"/>
      <c r="AK339" s="82"/>
      <c r="AL339" s="82"/>
      <c r="AN339" s="82"/>
      <c r="AO339" s="82"/>
      <c r="AQ339" s="82"/>
      <c r="AS339" s="82"/>
      <c r="AT339" s="82"/>
      <c r="AU339" s="82"/>
      <c r="AV339" s="82"/>
      <c r="AX339" s="82"/>
      <c r="AY339" s="82"/>
      <c r="AZ339" s="82"/>
      <c r="BA339" s="82"/>
      <c r="BC339" s="82"/>
      <c r="BD339" s="82"/>
      <c r="BE339" s="82"/>
      <c r="BF339" s="82"/>
      <c r="BI339" s="82"/>
      <c r="BJ339" s="82"/>
      <c r="BK339" s="82"/>
      <c r="BL339" s="82"/>
      <c r="BM339" s="82"/>
      <c r="BN339" s="82"/>
      <c r="BO339" s="82"/>
      <c r="BP339" s="82"/>
      <c r="BQ339" s="82"/>
      <c r="BR339" s="82"/>
      <c r="BS339" s="82"/>
      <c r="BT339" s="82"/>
      <c r="BU339" s="82"/>
      <c r="BV339" s="82"/>
      <c r="BW339" s="82"/>
      <c r="BX339" s="82"/>
      <c r="BY339" s="82"/>
      <c r="BZ339" s="82"/>
      <c r="CA339" s="82"/>
      <c r="CB339" s="82"/>
      <c r="CC339" s="82"/>
      <c r="CD339" s="82"/>
      <c r="CE339" s="82"/>
      <c r="CF339" s="82"/>
      <c r="CG339" s="82"/>
      <c r="CH339" s="82"/>
    </row>
    <row r="340" spans="1:86" x14ac:dyDescent="0.35">
      <c r="A340" s="93"/>
      <c r="B340" s="82" t="s">
        <v>318</v>
      </c>
      <c r="C340" s="82" t="s">
        <v>340</v>
      </c>
      <c r="D340" s="82"/>
      <c r="E340" s="82"/>
      <c r="F340" s="82"/>
      <c r="I340" s="82"/>
      <c r="K340" s="82"/>
      <c r="M340" s="82"/>
      <c r="O340" s="82"/>
      <c r="R340" s="82"/>
      <c r="S340" s="82"/>
      <c r="T340" s="82"/>
      <c r="V340" s="82"/>
      <c r="W340" s="82"/>
      <c r="X340" s="82"/>
      <c r="Y340" s="82"/>
      <c r="Z340" s="82"/>
      <c r="AA340" s="82"/>
      <c r="AC340" s="82"/>
      <c r="AE340" s="82"/>
      <c r="AG340" s="82"/>
      <c r="AH340" s="82"/>
      <c r="AI340" s="82"/>
      <c r="AJ340" s="82"/>
      <c r="AK340" s="82"/>
      <c r="AL340" s="82"/>
      <c r="AN340" s="82"/>
      <c r="AO340" s="82"/>
      <c r="AQ340" s="82"/>
      <c r="AS340" s="82"/>
      <c r="AT340" s="82"/>
      <c r="AU340" s="82"/>
      <c r="AV340" s="82"/>
      <c r="AX340" s="82"/>
      <c r="AY340" s="82"/>
      <c r="AZ340" s="82"/>
      <c r="BA340" s="82"/>
      <c r="BC340" s="82"/>
      <c r="BD340" s="82"/>
      <c r="BE340" s="82"/>
      <c r="BF340" s="82"/>
      <c r="BI340" s="82"/>
      <c r="BJ340" s="82"/>
      <c r="BK340" s="82"/>
      <c r="BL340" s="82"/>
      <c r="BM340" s="82"/>
      <c r="BN340" s="82"/>
      <c r="BO340" s="82"/>
      <c r="BP340" s="82"/>
      <c r="BQ340" s="82"/>
      <c r="BR340" s="82"/>
      <c r="BS340" s="82"/>
      <c r="BT340" s="82"/>
      <c r="BU340" s="82"/>
      <c r="BV340" s="82"/>
      <c r="BW340" s="82"/>
      <c r="BX340" s="82"/>
      <c r="BY340" s="82"/>
      <c r="BZ340" s="82"/>
      <c r="CA340" s="82"/>
      <c r="CB340" s="82"/>
      <c r="CC340" s="82"/>
      <c r="CD340" s="82"/>
      <c r="CE340" s="82"/>
      <c r="CF340" s="82"/>
      <c r="CG340" s="82"/>
      <c r="CH340" s="82"/>
    </row>
    <row r="341" spans="1:86" x14ac:dyDescent="0.35">
      <c r="A341" s="93"/>
      <c r="B341" s="82" t="s">
        <v>54</v>
      </c>
      <c r="C341" s="4" t="s">
        <v>341</v>
      </c>
      <c r="D341" s="4"/>
      <c r="E341" s="82"/>
      <c r="F341" s="82"/>
      <c r="I341" s="82"/>
      <c r="K341" s="82"/>
      <c r="M341" s="82"/>
      <c r="O341" s="82"/>
      <c r="R341" s="4"/>
      <c r="S341" s="82"/>
      <c r="T341" s="4"/>
      <c r="V341" s="4"/>
      <c r="W341" s="82"/>
      <c r="X341" s="82"/>
      <c r="Y341" s="4"/>
      <c r="Z341" s="4"/>
      <c r="AA341" s="82"/>
      <c r="AC341" s="82"/>
      <c r="AE341" s="82"/>
      <c r="AG341" s="4"/>
      <c r="AH341" s="82"/>
      <c r="AI341" s="4"/>
      <c r="AJ341" s="4"/>
      <c r="AK341" s="82"/>
      <c r="AL341" s="82"/>
      <c r="AN341" s="82"/>
      <c r="AO341" s="82"/>
      <c r="AQ341" s="82"/>
      <c r="AS341" s="82"/>
      <c r="AT341" s="82"/>
      <c r="AU341" s="82"/>
      <c r="AV341" s="82"/>
      <c r="AX341" s="82"/>
      <c r="AY341" s="82"/>
      <c r="AZ341" s="82"/>
      <c r="BA341" s="82"/>
      <c r="BC341" s="82"/>
      <c r="BD341" s="82"/>
      <c r="BE341" s="82"/>
      <c r="BF341" s="82"/>
      <c r="BI341" s="82"/>
      <c r="BJ341" s="82"/>
      <c r="BK341" s="82"/>
      <c r="BL341" s="89"/>
      <c r="BM341" s="82"/>
      <c r="BN341" s="82"/>
      <c r="BO341" s="89"/>
      <c r="BP341" s="82"/>
      <c r="BQ341" s="89"/>
      <c r="BR341" s="82"/>
      <c r="BS341" s="82"/>
      <c r="BT341" s="82"/>
      <c r="BU341" s="82"/>
      <c r="BV341" s="82"/>
      <c r="BW341" s="82"/>
      <c r="BX341" s="82"/>
      <c r="BY341" s="82"/>
      <c r="BZ341" s="82"/>
      <c r="CA341" s="82"/>
      <c r="CB341" s="82"/>
      <c r="CC341" s="82"/>
      <c r="CD341" s="82"/>
      <c r="CE341" s="82"/>
      <c r="CF341" s="82"/>
      <c r="CG341" s="82"/>
      <c r="CH341" s="82"/>
    </row>
    <row r="342" spans="1:86" x14ac:dyDescent="0.35">
      <c r="A342" s="228">
        <v>44132</v>
      </c>
      <c r="B342" s="82" t="s">
        <v>316</v>
      </c>
      <c r="C342" s="82" t="s">
        <v>342</v>
      </c>
      <c r="D342" s="82"/>
      <c r="E342" s="82"/>
      <c r="F342" s="82"/>
      <c r="I342" s="82"/>
      <c r="K342" s="82"/>
      <c r="M342" s="82"/>
      <c r="O342" s="82"/>
      <c r="R342" s="82"/>
      <c r="S342" s="82"/>
      <c r="T342" s="82"/>
      <c r="V342" s="82"/>
      <c r="W342" s="82"/>
      <c r="X342" s="82"/>
      <c r="Y342" s="82"/>
      <c r="Z342" s="82"/>
      <c r="AA342" s="82"/>
      <c r="AC342" s="82"/>
      <c r="AE342" s="82"/>
      <c r="AG342" s="82"/>
      <c r="AH342" s="82"/>
      <c r="AI342" s="82"/>
      <c r="AJ342" s="82"/>
      <c r="AK342" s="82"/>
      <c r="AL342" s="82"/>
      <c r="AN342" s="82"/>
      <c r="AO342" s="82"/>
      <c r="AQ342" s="82"/>
      <c r="AS342" s="82"/>
      <c r="AT342" s="82"/>
      <c r="AU342" s="82"/>
      <c r="AV342" s="82"/>
      <c r="AX342" s="82"/>
      <c r="AY342" s="82"/>
      <c r="AZ342" s="82"/>
      <c r="BA342" s="82"/>
      <c r="BC342" s="82"/>
      <c r="BD342" s="82"/>
      <c r="BE342" s="82"/>
      <c r="BF342" s="82"/>
      <c r="BI342" s="82"/>
      <c r="BJ342" s="82"/>
      <c r="BK342" s="82"/>
      <c r="BL342" s="82"/>
      <c r="BM342" s="82"/>
      <c r="BN342" s="82"/>
      <c r="BO342" s="82"/>
      <c r="BP342" s="82"/>
      <c r="BQ342" s="82"/>
      <c r="BR342" s="82"/>
      <c r="BS342" s="82"/>
      <c r="BT342" s="82"/>
      <c r="BU342" s="82"/>
      <c r="BV342" s="82"/>
      <c r="BW342" s="82"/>
      <c r="BX342" s="82"/>
      <c r="BY342" s="82"/>
      <c r="BZ342" s="82"/>
      <c r="CA342" s="82"/>
      <c r="CB342" s="82"/>
      <c r="CC342" s="82"/>
      <c r="CD342" s="82"/>
      <c r="CE342" s="82"/>
      <c r="CF342" s="82"/>
      <c r="CG342" s="82"/>
      <c r="CH342" s="82"/>
    </row>
    <row r="343" spans="1:86" x14ac:dyDescent="0.35">
      <c r="A343" s="93"/>
      <c r="B343" s="82" t="s">
        <v>318</v>
      </c>
      <c r="C343" s="82" t="s">
        <v>343</v>
      </c>
      <c r="D343" s="82"/>
      <c r="E343" s="82"/>
      <c r="F343" s="82"/>
      <c r="I343" s="82"/>
      <c r="K343" s="82"/>
      <c r="M343" s="82"/>
      <c r="O343" s="82"/>
      <c r="R343" s="82"/>
      <c r="S343" s="82"/>
      <c r="T343" s="82"/>
      <c r="V343" s="82"/>
      <c r="W343" s="82"/>
      <c r="X343" s="82"/>
      <c r="Y343" s="82"/>
      <c r="Z343" s="82"/>
      <c r="AA343" s="82"/>
      <c r="AC343" s="82"/>
      <c r="AE343" s="82"/>
      <c r="AG343" s="82"/>
      <c r="AH343" s="82"/>
      <c r="AI343" s="82"/>
      <c r="AJ343" s="82"/>
      <c r="AK343" s="82"/>
      <c r="AL343" s="82"/>
      <c r="AN343" s="82"/>
      <c r="AO343" s="82"/>
      <c r="AQ343" s="82"/>
      <c r="AS343" s="82"/>
      <c r="AT343" s="82"/>
      <c r="AU343" s="82"/>
      <c r="AV343" s="82"/>
      <c r="AX343" s="82"/>
      <c r="AY343" s="82"/>
      <c r="AZ343" s="82"/>
      <c r="BA343" s="82"/>
      <c r="BC343" s="82"/>
      <c r="BD343" s="82"/>
      <c r="BE343" s="82"/>
      <c r="BF343" s="82"/>
      <c r="BI343" s="82"/>
      <c r="BJ343" s="82"/>
      <c r="BK343" s="82"/>
      <c r="BL343" s="82"/>
      <c r="BM343" s="82"/>
      <c r="BN343" s="82"/>
      <c r="BO343" s="82"/>
      <c r="BP343" s="82"/>
      <c r="BQ343" s="82"/>
      <c r="BR343" s="82"/>
      <c r="BS343" s="82"/>
      <c r="BT343" s="82"/>
      <c r="BU343" s="82"/>
      <c r="BV343" s="82"/>
      <c r="BW343" s="82"/>
      <c r="BX343" s="82"/>
      <c r="BY343" s="82"/>
      <c r="BZ343" s="82"/>
      <c r="CA343" s="82"/>
      <c r="CB343" s="82"/>
      <c r="CC343" s="82"/>
      <c r="CD343" s="82"/>
      <c r="CE343" s="82"/>
      <c r="CF343" s="82"/>
      <c r="CG343" s="82"/>
      <c r="CH343" s="82"/>
    </row>
    <row r="344" spans="1:86" x14ac:dyDescent="0.35">
      <c r="A344" s="93"/>
      <c r="B344" s="82" t="s">
        <v>54</v>
      </c>
      <c r="C344" s="4" t="s">
        <v>344</v>
      </c>
      <c r="D344" s="4"/>
      <c r="E344" s="82"/>
      <c r="F344" s="82"/>
      <c r="I344" s="82"/>
      <c r="K344" s="82"/>
      <c r="M344" s="82"/>
      <c r="O344" s="82"/>
      <c r="R344" s="4"/>
      <c r="S344" s="82"/>
      <c r="T344" s="4"/>
      <c r="V344" s="4"/>
      <c r="W344" s="82"/>
      <c r="X344" s="82"/>
      <c r="Y344" s="4"/>
      <c r="Z344" s="4"/>
      <c r="AA344" s="82"/>
      <c r="AC344" s="82"/>
      <c r="AE344" s="82"/>
      <c r="AG344" s="4"/>
      <c r="AH344" s="82"/>
      <c r="AI344" s="4"/>
      <c r="AJ344" s="4"/>
      <c r="AK344" s="82"/>
      <c r="AL344" s="82"/>
      <c r="AN344" s="82"/>
      <c r="AO344" s="82"/>
      <c r="AQ344" s="82"/>
      <c r="AS344" s="82"/>
      <c r="AT344" s="82"/>
      <c r="AU344" s="82"/>
      <c r="AV344" s="82"/>
      <c r="AX344" s="82"/>
      <c r="AY344" s="82"/>
      <c r="AZ344" s="82"/>
      <c r="BA344" s="82"/>
      <c r="BC344" s="82"/>
      <c r="BD344" s="82"/>
      <c r="BE344" s="82"/>
      <c r="BF344" s="82"/>
      <c r="BI344" s="82"/>
      <c r="BJ344" s="82"/>
      <c r="BK344" s="82"/>
      <c r="BL344" s="89"/>
      <c r="BM344" s="82"/>
      <c r="BN344" s="82"/>
      <c r="BO344" s="89"/>
      <c r="BP344" s="82"/>
      <c r="BQ344" s="89"/>
      <c r="BR344" s="82"/>
      <c r="BS344" s="82"/>
      <c r="BT344" s="82"/>
      <c r="BU344" s="82"/>
      <c r="BV344" s="82"/>
      <c r="BW344" s="82"/>
      <c r="BX344" s="82"/>
      <c r="BY344" s="82"/>
      <c r="BZ344" s="82"/>
      <c r="CA344" s="82"/>
      <c r="CB344" s="82"/>
      <c r="CC344" s="82"/>
      <c r="CD344" s="82"/>
      <c r="CE344" s="82"/>
      <c r="CF344" s="82"/>
      <c r="CG344" s="82"/>
      <c r="CH344" s="82"/>
    </row>
    <row r="345" spans="1:86" x14ac:dyDescent="0.35">
      <c r="A345" s="228">
        <v>44131</v>
      </c>
      <c r="B345" s="82" t="s">
        <v>316</v>
      </c>
      <c r="C345" s="82" t="s">
        <v>345</v>
      </c>
      <c r="D345" s="82"/>
      <c r="E345" s="82"/>
      <c r="F345" s="82"/>
      <c r="I345" s="82"/>
      <c r="K345" s="82"/>
      <c r="M345" s="82"/>
      <c r="O345" s="82"/>
      <c r="R345" s="82"/>
      <c r="S345" s="82"/>
      <c r="T345" s="82"/>
      <c r="V345" s="82"/>
      <c r="W345" s="82"/>
      <c r="X345" s="82"/>
      <c r="Y345" s="82"/>
      <c r="Z345" s="82"/>
      <c r="AA345" s="82"/>
      <c r="AC345" s="82"/>
      <c r="AE345" s="82"/>
      <c r="AG345" s="82"/>
      <c r="AH345" s="82"/>
      <c r="AI345" s="82"/>
      <c r="AJ345" s="82"/>
      <c r="AK345" s="82"/>
      <c r="AL345" s="82"/>
      <c r="AN345" s="82"/>
      <c r="AO345" s="82"/>
      <c r="AQ345" s="82"/>
      <c r="AS345" s="82"/>
      <c r="AT345" s="82"/>
      <c r="AU345" s="82"/>
      <c r="AV345" s="82"/>
      <c r="AX345" s="82"/>
      <c r="AY345" s="82"/>
      <c r="AZ345" s="82"/>
      <c r="BA345" s="82"/>
      <c r="BC345" s="82"/>
      <c r="BD345" s="82"/>
      <c r="BE345" s="82"/>
      <c r="BF345" s="82"/>
      <c r="BI345" s="82"/>
      <c r="BJ345" s="82"/>
      <c r="BK345" s="82"/>
      <c r="BL345" s="82"/>
      <c r="BM345" s="82"/>
      <c r="BN345" s="82"/>
      <c r="BO345" s="82"/>
      <c r="BP345" s="82"/>
      <c r="BQ345" s="82"/>
      <c r="BR345" s="82"/>
      <c r="BS345" s="82"/>
      <c r="BT345" s="82"/>
      <c r="BU345" s="82"/>
      <c r="BV345" s="82"/>
      <c r="BW345" s="82"/>
      <c r="BX345" s="82"/>
      <c r="BY345" s="82"/>
      <c r="BZ345" s="82"/>
      <c r="CA345" s="82"/>
      <c r="CB345" s="82"/>
      <c r="CC345" s="82"/>
      <c r="CD345" s="82"/>
      <c r="CE345" s="82"/>
      <c r="CF345" s="82"/>
      <c r="CG345" s="82"/>
      <c r="CH345" s="82"/>
    </row>
    <row r="346" spans="1:86" x14ac:dyDescent="0.35">
      <c r="A346" s="93"/>
      <c r="B346" s="82" t="s">
        <v>318</v>
      </c>
      <c r="C346" s="82" t="s">
        <v>346</v>
      </c>
      <c r="D346" s="82"/>
      <c r="E346" s="82"/>
      <c r="F346" s="82"/>
      <c r="I346" s="82"/>
      <c r="K346" s="82"/>
      <c r="M346" s="82"/>
      <c r="O346" s="82"/>
      <c r="R346" s="82"/>
      <c r="S346" s="82"/>
      <c r="T346" s="82"/>
      <c r="V346" s="82"/>
      <c r="W346" s="82"/>
      <c r="X346" s="82"/>
      <c r="Y346" s="82"/>
      <c r="Z346" s="82"/>
      <c r="AA346" s="82"/>
      <c r="AC346" s="82"/>
      <c r="AE346" s="82"/>
      <c r="AG346" s="82"/>
      <c r="AH346" s="82"/>
      <c r="AI346" s="82"/>
      <c r="AJ346" s="82"/>
      <c r="AK346" s="82"/>
      <c r="AL346" s="82"/>
      <c r="AN346" s="82"/>
      <c r="AO346" s="82"/>
      <c r="AQ346" s="82"/>
      <c r="AS346" s="82"/>
      <c r="AT346" s="82"/>
      <c r="AU346" s="82"/>
      <c r="AV346" s="82"/>
      <c r="AX346" s="82"/>
      <c r="AY346" s="82"/>
      <c r="AZ346" s="82"/>
      <c r="BA346" s="82"/>
      <c r="BC346" s="82"/>
      <c r="BD346" s="82"/>
      <c r="BE346" s="82"/>
      <c r="BF346" s="82"/>
      <c r="BI346" s="82"/>
      <c r="BJ346" s="82"/>
      <c r="BK346" s="82"/>
      <c r="BL346" s="82"/>
      <c r="BM346" s="82"/>
      <c r="BN346" s="82"/>
      <c r="BO346" s="82"/>
      <c r="BP346" s="82"/>
      <c r="BQ346" s="82"/>
      <c r="BR346" s="82"/>
      <c r="BS346" s="82"/>
      <c r="BT346" s="82"/>
      <c r="BU346" s="82"/>
      <c r="BV346" s="82"/>
      <c r="BW346" s="82"/>
      <c r="BX346" s="82"/>
      <c r="BY346" s="82"/>
      <c r="BZ346" s="82"/>
      <c r="CA346" s="82"/>
      <c r="CB346" s="82"/>
      <c r="CC346" s="82"/>
      <c r="CD346" s="82"/>
      <c r="CE346" s="82"/>
      <c r="CF346" s="82"/>
      <c r="CG346" s="82"/>
      <c r="CH346" s="82"/>
    </row>
    <row r="347" spans="1:86" x14ac:dyDescent="0.35">
      <c r="A347" s="93"/>
      <c r="B347" s="82" t="s">
        <v>54</v>
      </c>
      <c r="C347" s="4" t="s">
        <v>347</v>
      </c>
      <c r="D347" s="4"/>
      <c r="E347" s="82"/>
      <c r="F347" s="82"/>
      <c r="I347" s="82"/>
      <c r="K347" s="82"/>
      <c r="M347" s="82"/>
      <c r="O347" s="82"/>
      <c r="R347" s="4"/>
      <c r="S347" s="82"/>
      <c r="T347" s="4"/>
      <c r="V347" s="4"/>
      <c r="W347" s="82"/>
      <c r="X347" s="82"/>
      <c r="Y347" s="4"/>
      <c r="Z347" s="4"/>
      <c r="AA347" s="82"/>
      <c r="AC347" s="82"/>
      <c r="AE347" s="82"/>
      <c r="AG347" s="4"/>
      <c r="AH347" s="82"/>
      <c r="AI347" s="4"/>
      <c r="AJ347" s="4"/>
      <c r="AK347" s="82"/>
      <c r="AL347" s="82"/>
      <c r="AN347" s="82"/>
      <c r="AO347" s="82"/>
      <c r="AQ347" s="82"/>
      <c r="AS347" s="82"/>
      <c r="AT347" s="82"/>
      <c r="AU347" s="82"/>
      <c r="AV347" s="82"/>
      <c r="AX347" s="82"/>
      <c r="AY347" s="82"/>
      <c r="AZ347" s="82"/>
      <c r="BA347" s="82"/>
      <c r="BC347" s="82"/>
      <c r="BD347" s="82"/>
      <c r="BE347" s="82"/>
      <c r="BF347" s="82"/>
      <c r="BI347" s="82"/>
      <c r="BJ347" s="82"/>
      <c r="BK347" s="82"/>
      <c r="BL347" s="89"/>
      <c r="BM347" s="82"/>
      <c r="BN347" s="82"/>
      <c r="BO347" s="89"/>
      <c r="BP347" s="82"/>
      <c r="BQ347" s="89"/>
      <c r="BR347" s="82"/>
      <c r="BS347" s="82"/>
      <c r="BT347" s="82"/>
      <c r="BU347" s="82"/>
      <c r="BV347" s="82"/>
      <c r="BW347" s="82"/>
      <c r="BX347" s="82"/>
      <c r="BY347" s="82"/>
      <c r="BZ347" s="82"/>
      <c r="CA347" s="82"/>
      <c r="CB347" s="82"/>
      <c r="CC347" s="82"/>
      <c r="CD347" s="82"/>
      <c r="CE347" s="82"/>
      <c r="CF347" s="82"/>
      <c r="CG347" s="82"/>
      <c r="CH347" s="82"/>
    </row>
    <row r="348" spans="1:86" x14ac:dyDescent="0.35">
      <c r="A348" s="228">
        <v>44130</v>
      </c>
      <c r="B348" s="82" t="s">
        <v>316</v>
      </c>
      <c r="C348" s="82" t="s">
        <v>348</v>
      </c>
      <c r="D348" s="82"/>
      <c r="E348" s="82"/>
      <c r="F348" s="82"/>
      <c r="I348" s="82"/>
      <c r="K348" s="82"/>
      <c r="M348" s="82"/>
      <c r="O348" s="82"/>
      <c r="R348" s="82"/>
      <c r="S348" s="82"/>
      <c r="T348" s="82"/>
      <c r="V348" s="82"/>
      <c r="W348" s="82"/>
      <c r="X348" s="82"/>
      <c r="Y348" s="82"/>
      <c r="Z348" s="82"/>
      <c r="AA348" s="82"/>
      <c r="AC348" s="82"/>
      <c r="AE348" s="82"/>
      <c r="AG348" s="82"/>
      <c r="AH348" s="82"/>
      <c r="AI348" s="82"/>
      <c r="AJ348" s="82"/>
      <c r="AK348" s="82"/>
      <c r="AL348" s="82"/>
      <c r="AN348" s="82"/>
      <c r="AO348" s="82"/>
      <c r="AQ348" s="82"/>
      <c r="AS348" s="82"/>
      <c r="AT348" s="82"/>
      <c r="AU348" s="82"/>
      <c r="AV348" s="82"/>
      <c r="AX348" s="82"/>
      <c r="AY348" s="82"/>
      <c r="AZ348" s="82"/>
      <c r="BA348" s="82"/>
      <c r="BC348" s="82"/>
      <c r="BD348" s="82"/>
      <c r="BE348" s="82"/>
      <c r="BF348" s="82"/>
      <c r="BI348" s="82"/>
      <c r="BJ348" s="82"/>
      <c r="BK348" s="82"/>
      <c r="BL348" s="82"/>
      <c r="BM348" s="82"/>
      <c r="BN348" s="82"/>
      <c r="BO348" s="82"/>
      <c r="BP348" s="82"/>
      <c r="BQ348" s="82"/>
      <c r="BR348" s="82"/>
      <c r="BS348" s="82"/>
      <c r="BT348" s="82"/>
      <c r="BU348" s="82"/>
      <c r="BV348" s="82"/>
      <c r="BW348" s="82"/>
      <c r="BX348" s="82"/>
      <c r="BY348" s="82"/>
      <c r="BZ348" s="82"/>
      <c r="CA348" s="82"/>
      <c r="CB348" s="82"/>
      <c r="CC348" s="82"/>
      <c r="CD348" s="82"/>
      <c r="CE348" s="82"/>
      <c r="CF348" s="82"/>
      <c r="CG348" s="82"/>
      <c r="CH348" s="82"/>
    </row>
    <row r="349" spans="1:86" x14ac:dyDescent="0.35">
      <c r="A349" s="93"/>
      <c r="B349" s="82" t="s">
        <v>318</v>
      </c>
      <c r="C349" s="82" t="s">
        <v>349</v>
      </c>
      <c r="D349" s="82"/>
      <c r="E349" s="82"/>
      <c r="F349" s="82"/>
      <c r="I349" s="82"/>
      <c r="K349" s="82"/>
      <c r="M349" s="82"/>
      <c r="O349" s="82"/>
      <c r="R349" s="82"/>
      <c r="S349" s="82"/>
      <c r="T349" s="82"/>
      <c r="V349" s="82"/>
      <c r="W349" s="82"/>
      <c r="X349" s="82"/>
      <c r="Y349" s="82"/>
      <c r="Z349" s="82"/>
      <c r="AA349" s="82"/>
      <c r="AC349" s="82"/>
      <c r="AE349" s="82"/>
      <c r="AG349" s="82"/>
      <c r="AH349" s="82"/>
      <c r="AI349" s="82"/>
      <c r="AJ349" s="82"/>
      <c r="AK349" s="82"/>
      <c r="AL349" s="82"/>
      <c r="AN349" s="82"/>
      <c r="AO349" s="82"/>
      <c r="AQ349" s="82"/>
      <c r="AS349" s="82"/>
      <c r="AT349" s="82"/>
      <c r="AU349" s="82"/>
      <c r="AV349" s="82"/>
      <c r="AX349" s="82"/>
      <c r="AY349" s="82"/>
      <c r="AZ349" s="82"/>
      <c r="BA349" s="82"/>
      <c r="BC349" s="82"/>
      <c r="BD349" s="82"/>
      <c r="BE349" s="82"/>
      <c r="BF349" s="82"/>
      <c r="BI349" s="82"/>
      <c r="BJ349" s="82"/>
      <c r="BK349" s="82"/>
      <c r="BL349" s="82"/>
      <c r="BM349" s="82"/>
      <c r="BN349" s="82"/>
      <c r="BO349" s="82"/>
      <c r="BP349" s="82"/>
      <c r="BQ349" s="82"/>
      <c r="BR349" s="82"/>
      <c r="BS349" s="82"/>
      <c r="BT349" s="82"/>
      <c r="BU349" s="82"/>
      <c r="BV349" s="82"/>
      <c r="BW349" s="82"/>
      <c r="BX349" s="82"/>
      <c r="BY349" s="82"/>
      <c r="BZ349" s="82"/>
      <c r="CA349" s="82"/>
      <c r="CB349" s="82"/>
      <c r="CC349" s="82"/>
      <c r="CD349" s="82"/>
      <c r="CE349" s="82"/>
      <c r="CF349" s="82"/>
      <c r="CG349" s="82"/>
      <c r="CH349" s="82"/>
    </row>
    <row r="350" spans="1:86" x14ac:dyDescent="0.35">
      <c r="A350" s="93"/>
      <c r="B350" s="82" t="s">
        <v>54</v>
      </c>
      <c r="C350" s="4" t="s">
        <v>350</v>
      </c>
      <c r="D350" s="4"/>
      <c r="E350" s="82"/>
      <c r="F350" s="82"/>
      <c r="I350" s="82"/>
      <c r="K350" s="82"/>
      <c r="M350" s="82"/>
      <c r="O350" s="82"/>
      <c r="R350" s="4"/>
      <c r="S350" s="82"/>
      <c r="T350" s="4"/>
      <c r="V350" s="4"/>
      <c r="W350" s="82"/>
      <c r="X350" s="82"/>
      <c r="Y350" s="4"/>
      <c r="Z350" s="4"/>
      <c r="AA350" s="82"/>
      <c r="AC350" s="82"/>
      <c r="AE350" s="82"/>
      <c r="AG350" s="4"/>
      <c r="AH350" s="82"/>
      <c r="AI350" s="4"/>
      <c r="AJ350" s="4"/>
      <c r="AK350" s="82"/>
      <c r="AL350" s="82"/>
      <c r="AN350" s="82"/>
      <c r="AO350" s="82"/>
      <c r="AQ350" s="82"/>
      <c r="AS350" s="82"/>
      <c r="AT350" s="82"/>
      <c r="AU350" s="82"/>
      <c r="AV350" s="82"/>
      <c r="AX350" s="82"/>
      <c r="AY350" s="82"/>
      <c r="AZ350" s="82"/>
      <c r="BA350" s="82"/>
      <c r="BC350" s="82"/>
      <c r="BD350" s="82"/>
      <c r="BE350" s="82"/>
      <c r="BF350" s="82"/>
      <c r="BI350" s="82"/>
      <c r="BJ350" s="82"/>
      <c r="BK350" s="82"/>
      <c r="BL350" s="89"/>
      <c r="BM350" s="82"/>
      <c r="BN350" s="82"/>
      <c r="BO350" s="89"/>
      <c r="BP350" s="82"/>
      <c r="BQ350" s="89"/>
      <c r="BR350" s="82"/>
      <c r="BS350" s="82"/>
      <c r="BT350" s="82"/>
      <c r="BU350" s="82"/>
      <c r="BV350" s="82"/>
      <c r="BW350" s="82"/>
      <c r="BX350" s="82"/>
      <c r="BY350" s="82"/>
      <c r="BZ350" s="82"/>
      <c r="CA350" s="82"/>
      <c r="CB350" s="82"/>
      <c r="CC350" s="82"/>
      <c r="CD350" s="82"/>
      <c r="CE350" s="82"/>
      <c r="CF350" s="82"/>
      <c r="CG350" s="82"/>
      <c r="CH350" s="82"/>
    </row>
    <row r="351" spans="1:86" x14ac:dyDescent="0.35">
      <c r="A351" s="228">
        <v>44127</v>
      </c>
      <c r="B351" s="82" t="s">
        <v>316</v>
      </c>
      <c r="C351" s="82" t="s">
        <v>351</v>
      </c>
      <c r="D351" s="82"/>
      <c r="E351" s="82"/>
      <c r="F351" s="82"/>
      <c r="I351" s="82"/>
      <c r="K351" s="82"/>
      <c r="M351" s="82"/>
      <c r="O351" s="82"/>
      <c r="R351" s="82"/>
      <c r="S351" s="82"/>
      <c r="T351" s="82"/>
      <c r="V351" s="82"/>
      <c r="W351" s="82"/>
      <c r="X351" s="82"/>
      <c r="Y351" s="82"/>
      <c r="Z351" s="82"/>
      <c r="AA351" s="82"/>
      <c r="AC351" s="82"/>
      <c r="AE351" s="82"/>
      <c r="AG351" s="82"/>
      <c r="AH351" s="82"/>
      <c r="AI351" s="82"/>
      <c r="AJ351" s="82"/>
      <c r="AK351" s="82"/>
      <c r="AL351" s="82"/>
      <c r="AN351" s="82"/>
      <c r="AO351" s="82"/>
      <c r="AQ351" s="82"/>
      <c r="AS351" s="82"/>
      <c r="AT351" s="82"/>
      <c r="AU351" s="82"/>
      <c r="AV351" s="82"/>
      <c r="AX351" s="82"/>
      <c r="AY351" s="82"/>
      <c r="AZ351" s="82"/>
      <c r="BA351" s="82"/>
      <c r="BC351" s="82"/>
      <c r="BD351" s="82"/>
      <c r="BE351" s="82"/>
      <c r="BF351" s="82"/>
      <c r="BI351" s="82"/>
      <c r="BJ351" s="82"/>
      <c r="BK351" s="82"/>
      <c r="BL351" s="82"/>
      <c r="BM351" s="82"/>
      <c r="BN351" s="82"/>
      <c r="BO351" s="82"/>
      <c r="BP351" s="82"/>
      <c r="BQ351" s="82"/>
      <c r="BR351" s="82"/>
      <c r="BS351" s="82"/>
      <c r="BT351" s="82"/>
      <c r="BU351" s="82"/>
      <c r="BV351" s="82"/>
      <c r="BW351" s="82"/>
      <c r="BX351" s="82"/>
      <c r="BY351" s="82"/>
      <c r="BZ351" s="82"/>
      <c r="CA351" s="82"/>
      <c r="CB351" s="82"/>
      <c r="CC351" s="82"/>
      <c r="CD351" s="82"/>
      <c r="CE351" s="82"/>
      <c r="CF351" s="82"/>
      <c r="CG351" s="82"/>
      <c r="CH351" s="82"/>
    </row>
    <row r="352" spans="1:86" x14ac:dyDescent="0.35">
      <c r="A352" s="93"/>
      <c r="B352" s="82" t="s">
        <v>318</v>
      </c>
      <c r="C352" s="82" t="s">
        <v>352</v>
      </c>
      <c r="D352" s="82"/>
      <c r="E352" s="82"/>
      <c r="F352" s="82"/>
      <c r="I352" s="82"/>
      <c r="K352" s="82"/>
      <c r="M352" s="82"/>
      <c r="O352" s="82"/>
      <c r="R352" s="82"/>
      <c r="S352" s="82"/>
      <c r="T352" s="82"/>
      <c r="V352" s="82"/>
      <c r="W352" s="82"/>
      <c r="X352" s="82"/>
      <c r="Y352" s="82"/>
      <c r="Z352" s="82"/>
      <c r="AA352" s="82"/>
      <c r="AC352" s="82"/>
      <c r="AE352" s="82"/>
      <c r="AG352" s="82"/>
      <c r="AH352" s="82"/>
      <c r="AI352" s="82"/>
      <c r="AJ352" s="82"/>
      <c r="AK352" s="82"/>
      <c r="AL352" s="82"/>
      <c r="AN352" s="82"/>
      <c r="AO352" s="82"/>
      <c r="AQ352" s="82"/>
      <c r="AS352" s="82"/>
      <c r="AT352" s="82"/>
      <c r="AU352" s="82"/>
      <c r="AV352" s="82"/>
      <c r="AX352" s="82"/>
      <c r="AY352" s="82"/>
      <c r="AZ352" s="82"/>
      <c r="BA352" s="82"/>
      <c r="BC352" s="82"/>
      <c r="BD352" s="82"/>
      <c r="BE352" s="82"/>
      <c r="BF352" s="82"/>
      <c r="BI352" s="82"/>
      <c r="BJ352" s="82"/>
      <c r="BK352" s="82"/>
      <c r="BL352" s="82"/>
      <c r="BM352" s="82"/>
      <c r="BN352" s="82"/>
      <c r="BO352" s="82"/>
      <c r="BP352" s="82"/>
      <c r="BQ352" s="82"/>
      <c r="BR352" s="82"/>
      <c r="BS352" s="82"/>
      <c r="BT352" s="82"/>
      <c r="BU352" s="82"/>
      <c r="BV352" s="82"/>
      <c r="BW352" s="82"/>
      <c r="BX352" s="82"/>
      <c r="BY352" s="82"/>
      <c r="BZ352" s="82"/>
      <c r="CA352" s="82"/>
      <c r="CB352" s="82"/>
      <c r="CC352" s="82"/>
      <c r="CD352" s="82"/>
      <c r="CE352" s="82"/>
      <c r="CF352" s="82"/>
      <c r="CG352" s="82"/>
      <c r="CH352" s="82"/>
    </row>
    <row r="353" spans="1:86" x14ac:dyDescent="0.35">
      <c r="A353" s="93"/>
      <c r="B353" s="82" t="s">
        <v>54</v>
      </c>
      <c r="C353" s="4" t="s">
        <v>353</v>
      </c>
      <c r="D353" s="4"/>
      <c r="E353" s="82"/>
      <c r="F353" s="82"/>
      <c r="I353" s="82"/>
      <c r="K353" s="82"/>
      <c r="M353" s="82"/>
      <c r="O353" s="82"/>
      <c r="R353" s="4"/>
      <c r="S353" s="82"/>
      <c r="T353" s="4"/>
      <c r="V353" s="4"/>
      <c r="W353" s="82"/>
      <c r="X353" s="82"/>
      <c r="Y353" s="4"/>
      <c r="Z353" s="4"/>
      <c r="AA353" s="82"/>
      <c r="AC353" s="82"/>
      <c r="AE353" s="82"/>
      <c r="AG353" s="4"/>
      <c r="AH353" s="82"/>
      <c r="AI353" s="4"/>
      <c r="AJ353" s="4"/>
      <c r="AK353" s="82"/>
      <c r="AL353" s="82"/>
      <c r="AN353" s="82"/>
      <c r="AO353" s="82"/>
      <c r="AQ353" s="82"/>
      <c r="AS353" s="82"/>
      <c r="AT353" s="82"/>
      <c r="AU353" s="82"/>
      <c r="AV353" s="82"/>
      <c r="AX353" s="82"/>
      <c r="AY353" s="82"/>
      <c r="AZ353" s="82"/>
      <c r="BA353" s="82"/>
      <c r="BC353" s="82"/>
      <c r="BD353" s="82"/>
      <c r="BE353" s="82"/>
      <c r="BF353" s="82"/>
      <c r="BI353" s="82"/>
      <c r="BJ353" s="82"/>
      <c r="BK353" s="82"/>
      <c r="BL353" s="89"/>
      <c r="BM353" s="82"/>
      <c r="BN353" s="82"/>
      <c r="BO353" s="89"/>
      <c r="BP353" s="82"/>
      <c r="BQ353" s="89"/>
      <c r="BR353" s="82"/>
      <c r="BS353" s="82"/>
      <c r="BT353" s="82"/>
      <c r="BU353" s="82"/>
      <c r="BV353" s="82"/>
      <c r="BW353" s="82"/>
      <c r="BX353" s="82"/>
      <c r="BY353" s="82"/>
      <c r="BZ353" s="82"/>
      <c r="CA353" s="82"/>
      <c r="CB353" s="82"/>
      <c r="CC353" s="82"/>
      <c r="CD353" s="82"/>
      <c r="CE353" s="82"/>
      <c r="CF353" s="82"/>
      <c r="CG353" s="82"/>
      <c r="CH353" s="82"/>
    </row>
    <row r="354" spans="1:86" x14ac:dyDescent="0.35">
      <c r="A354" s="228">
        <v>44126</v>
      </c>
      <c r="B354" s="82" t="s">
        <v>316</v>
      </c>
      <c r="C354" s="82" t="s">
        <v>354</v>
      </c>
      <c r="D354" s="82"/>
      <c r="E354" s="82"/>
      <c r="F354" s="82"/>
      <c r="I354" s="82"/>
      <c r="K354" s="82"/>
      <c r="M354" s="82"/>
      <c r="O354" s="82"/>
      <c r="R354" s="82"/>
      <c r="S354" s="82"/>
      <c r="T354" s="82"/>
      <c r="V354" s="82"/>
      <c r="W354" s="82"/>
      <c r="X354" s="82"/>
      <c r="Y354" s="82"/>
      <c r="Z354" s="82"/>
      <c r="AA354" s="82"/>
      <c r="AC354" s="82"/>
      <c r="AE354" s="82"/>
      <c r="AG354" s="82"/>
      <c r="AH354" s="82"/>
      <c r="AI354" s="82"/>
      <c r="AJ354" s="82"/>
      <c r="AK354" s="82"/>
      <c r="AL354" s="82"/>
      <c r="AN354" s="82"/>
      <c r="AO354" s="82"/>
      <c r="AQ354" s="82"/>
      <c r="AS354" s="82"/>
      <c r="AT354" s="82"/>
      <c r="AU354" s="82"/>
      <c r="AV354" s="82"/>
      <c r="AX354" s="82"/>
      <c r="AY354" s="82"/>
      <c r="AZ354" s="82"/>
      <c r="BA354" s="82"/>
      <c r="BC354" s="82"/>
      <c r="BD354" s="82"/>
      <c r="BE354" s="82"/>
      <c r="BF354" s="82"/>
      <c r="BI354" s="82"/>
      <c r="BJ354" s="82"/>
      <c r="BK354" s="82"/>
      <c r="BL354" s="82"/>
      <c r="BM354" s="82"/>
      <c r="BN354" s="82"/>
      <c r="BO354" s="82"/>
      <c r="BP354" s="82"/>
      <c r="BQ354" s="82"/>
      <c r="BR354" s="82"/>
      <c r="BS354" s="82"/>
      <c r="BT354" s="82"/>
      <c r="BU354" s="82"/>
      <c r="BV354" s="82"/>
      <c r="BW354" s="82"/>
      <c r="BX354" s="82"/>
      <c r="BY354" s="82"/>
      <c r="BZ354" s="82"/>
      <c r="CA354" s="82"/>
      <c r="CB354" s="82"/>
      <c r="CC354" s="82"/>
      <c r="CD354" s="82"/>
      <c r="CE354" s="82"/>
      <c r="CF354" s="82"/>
      <c r="CG354" s="82"/>
      <c r="CH354" s="82"/>
    </row>
    <row r="355" spans="1:86" x14ac:dyDescent="0.35">
      <c r="A355" s="93"/>
      <c r="B355" s="82" t="s">
        <v>318</v>
      </c>
      <c r="C355" s="82" t="s">
        <v>355</v>
      </c>
      <c r="D355" s="82"/>
      <c r="E355" s="82"/>
      <c r="F355" s="82"/>
      <c r="I355" s="82"/>
      <c r="K355" s="82"/>
      <c r="M355" s="82"/>
      <c r="O355" s="82"/>
      <c r="R355" s="82"/>
      <c r="S355" s="82"/>
      <c r="T355" s="82"/>
      <c r="V355" s="82"/>
      <c r="W355" s="82"/>
      <c r="X355" s="82"/>
      <c r="Y355" s="82"/>
      <c r="Z355" s="82"/>
      <c r="AA355" s="82"/>
      <c r="AC355" s="82"/>
      <c r="AE355" s="82"/>
      <c r="AG355" s="82"/>
      <c r="AH355" s="82"/>
      <c r="AI355" s="82"/>
      <c r="AJ355" s="82"/>
      <c r="AK355" s="82"/>
      <c r="AL355" s="82"/>
      <c r="AN355" s="82"/>
      <c r="AO355" s="82"/>
      <c r="AQ355" s="82"/>
      <c r="AS355" s="82"/>
      <c r="AT355" s="82"/>
      <c r="AU355" s="82"/>
      <c r="AV355" s="82"/>
      <c r="AX355" s="82"/>
      <c r="AY355" s="82"/>
      <c r="AZ355" s="82"/>
      <c r="BA355" s="82"/>
      <c r="BC355" s="82"/>
      <c r="BD355" s="82"/>
      <c r="BE355" s="82"/>
      <c r="BF355" s="82"/>
      <c r="BI355" s="82"/>
      <c r="BJ355" s="82"/>
      <c r="BK355" s="82"/>
      <c r="BL355" s="82"/>
      <c r="BM355" s="82"/>
      <c r="BN355" s="82"/>
      <c r="BO355" s="82"/>
      <c r="BP355" s="82"/>
      <c r="BQ355" s="82"/>
      <c r="BR355" s="82"/>
      <c r="BS355" s="82"/>
      <c r="BT355" s="82"/>
      <c r="BU355" s="82"/>
      <c r="BV355" s="82"/>
      <c r="BW355" s="82"/>
      <c r="BX355" s="82"/>
      <c r="BY355" s="82"/>
      <c r="BZ355" s="82"/>
      <c r="CA355" s="82"/>
      <c r="CB355" s="82"/>
      <c r="CC355" s="82"/>
      <c r="CD355" s="82"/>
      <c r="CE355" s="82"/>
      <c r="CF355" s="82"/>
      <c r="CG355" s="82"/>
      <c r="CH355" s="82"/>
    </row>
    <row r="356" spans="1:86" x14ac:dyDescent="0.35">
      <c r="A356" s="93"/>
      <c r="B356" s="82" t="s">
        <v>54</v>
      </c>
      <c r="C356" s="4" t="s">
        <v>356</v>
      </c>
      <c r="D356" s="4"/>
      <c r="E356" s="82"/>
      <c r="F356" s="82"/>
      <c r="I356" s="82"/>
      <c r="K356" s="82"/>
      <c r="M356" s="82"/>
      <c r="O356" s="82"/>
      <c r="R356" s="4"/>
      <c r="S356" s="82"/>
      <c r="T356" s="4"/>
      <c r="V356" s="4"/>
      <c r="W356" s="82"/>
      <c r="X356" s="82"/>
      <c r="Y356" s="4"/>
      <c r="Z356" s="4"/>
      <c r="AA356" s="82"/>
      <c r="AC356" s="82"/>
      <c r="AE356" s="82"/>
      <c r="AG356" s="4"/>
      <c r="AH356" s="82"/>
      <c r="AI356" s="4"/>
      <c r="AJ356" s="4"/>
      <c r="AK356" s="82"/>
      <c r="AL356" s="82"/>
      <c r="AN356" s="82"/>
      <c r="AO356" s="82"/>
      <c r="AQ356" s="82"/>
      <c r="AS356" s="82"/>
      <c r="AT356" s="82"/>
      <c r="AU356" s="82"/>
      <c r="AV356" s="82"/>
      <c r="AX356" s="82"/>
      <c r="AY356" s="82"/>
      <c r="AZ356" s="82"/>
      <c r="BA356" s="82"/>
      <c r="BC356" s="82"/>
      <c r="BD356" s="82"/>
      <c r="BE356" s="82"/>
      <c r="BF356" s="82"/>
      <c r="BI356" s="82"/>
      <c r="BJ356" s="82"/>
      <c r="BK356" s="82"/>
      <c r="BL356" s="89"/>
      <c r="BM356" s="82"/>
      <c r="BN356" s="82"/>
      <c r="BO356" s="89"/>
      <c r="BP356" s="82"/>
      <c r="BQ356" s="89"/>
      <c r="BR356" s="82"/>
      <c r="BS356" s="82"/>
      <c r="BT356" s="82"/>
      <c r="BU356" s="82"/>
      <c r="BV356" s="82"/>
      <c r="BW356" s="82"/>
      <c r="BX356" s="82"/>
      <c r="BY356" s="82"/>
      <c r="BZ356" s="82"/>
      <c r="CA356" s="82"/>
      <c r="CB356" s="82"/>
      <c r="CC356" s="82"/>
      <c r="CD356" s="82"/>
      <c r="CE356" s="82"/>
      <c r="CF356" s="82"/>
      <c r="CG356" s="82"/>
      <c r="CH356" s="82"/>
    </row>
    <row r="357" spans="1:86" x14ac:dyDescent="0.35">
      <c r="A357" s="228">
        <v>44125</v>
      </c>
      <c r="B357" s="82" t="s">
        <v>316</v>
      </c>
      <c r="C357" s="82" t="s">
        <v>357</v>
      </c>
      <c r="D357" s="82"/>
      <c r="E357" s="82"/>
      <c r="F357" s="82"/>
      <c r="I357" s="82"/>
      <c r="K357" s="82"/>
      <c r="M357" s="82"/>
      <c r="O357" s="82"/>
      <c r="R357" s="82"/>
      <c r="S357" s="82"/>
      <c r="T357" s="82"/>
      <c r="V357" s="82"/>
      <c r="W357" s="82"/>
      <c r="X357" s="82"/>
      <c r="Y357" s="82"/>
      <c r="Z357" s="82"/>
      <c r="AA357" s="82"/>
      <c r="AC357" s="82"/>
      <c r="AE357" s="82"/>
      <c r="AG357" s="82"/>
      <c r="AH357" s="82"/>
      <c r="AI357" s="82"/>
      <c r="AJ357" s="82"/>
      <c r="AK357" s="82"/>
      <c r="AL357" s="82"/>
      <c r="AN357" s="82"/>
      <c r="AO357" s="82"/>
      <c r="AQ357" s="82"/>
      <c r="AS357" s="82"/>
      <c r="AT357" s="82"/>
      <c r="AU357" s="82"/>
      <c r="AV357" s="82"/>
      <c r="AX357" s="82"/>
      <c r="AY357" s="82"/>
      <c r="AZ357" s="82"/>
      <c r="BA357" s="82"/>
      <c r="BC357" s="82"/>
      <c r="BD357" s="82"/>
      <c r="BE357" s="82"/>
      <c r="BF357" s="82"/>
      <c r="BI357" s="82"/>
      <c r="BJ357" s="82"/>
      <c r="BK357" s="82"/>
      <c r="BL357" s="82"/>
      <c r="BM357" s="82"/>
      <c r="BN357" s="82"/>
      <c r="BO357" s="82"/>
      <c r="BP357" s="82"/>
      <c r="BQ357" s="82"/>
      <c r="BR357" s="82"/>
      <c r="BS357" s="82"/>
      <c r="BT357" s="82"/>
      <c r="BU357" s="82"/>
      <c r="BV357" s="82"/>
      <c r="BW357" s="82"/>
      <c r="BX357" s="82"/>
      <c r="BY357" s="82"/>
      <c r="BZ357" s="82"/>
      <c r="CA357" s="82"/>
      <c r="CB357" s="82"/>
      <c r="CC357" s="82"/>
      <c r="CD357" s="82"/>
      <c r="CE357" s="82"/>
      <c r="CF357" s="82"/>
      <c r="CG357" s="82"/>
      <c r="CH357" s="82"/>
    </row>
    <row r="358" spans="1:86" x14ac:dyDescent="0.35">
      <c r="A358" s="93"/>
      <c r="B358" s="82" t="s">
        <v>318</v>
      </c>
      <c r="C358" s="82" t="s">
        <v>358</v>
      </c>
      <c r="D358" s="82"/>
      <c r="E358" s="82"/>
      <c r="F358" s="82"/>
      <c r="I358" s="82"/>
      <c r="K358" s="82"/>
      <c r="M358" s="82"/>
      <c r="O358" s="82"/>
      <c r="R358" s="82"/>
      <c r="S358" s="82"/>
      <c r="T358" s="82"/>
      <c r="V358" s="82"/>
      <c r="W358" s="82"/>
      <c r="X358" s="82"/>
      <c r="Y358" s="82"/>
      <c r="Z358" s="82"/>
      <c r="AA358" s="82"/>
      <c r="AC358" s="82"/>
      <c r="AE358" s="82"/>
      <c r="AG358" s="82"/>
      <c r="AH358" s="82"/>
      <c r="AI358" s="82"/>
      <c r="AJ358" s="82"/>
      <c r="AK358" s="82"/>
      <c r="AL358" s="82"/>
      <c r="AN358" s="82"/>
      <c r="AO358" s="82"/>
      <c r="AQ358" s="82"/>
      <c r="AS358" s="82"/>
      <c r="AT358" s="82"/>
      <c r="AU358" s="82"/>
      <c r="AV358" s="82"/>
      <c r="AX358" s="82"/>
      <c r="AY358" s="82"/>
      <c r="AZ358" s="82"/>
      <c r="BA358" s="82"/>
      <c r="BC358" s="82"/>
      <c r="BD358" s="82"/>
      <c r="BE358" s="82"/>
      <c r="BF358" s="82"/>
      <c r="BI358" s="82"/>
      <c r="BJ358" s="82"/>
      <c r="BK358" s="82"/>
      <c r="BL358" s="82"/>
      <c r="BM358" s="82"/>
      <c r="BN358" s="82"/>
      <c r="BO358" s="82"/>
      <c r="BP358" s="82"/>
      <c r="BQ358" s="82"/>
      <c r="BR358" s="82"/>
      <c r="BS358" s="82"/>
      <c r="BT358" s="82"/>
      <c r="BU358" s="82"/>
      <c r="BV358" s="82"/>
      <c r="BW358" s="82"/>
      <c r="BX358" s="82"/>
      <c r="BY358" s="82"/>
      <c r="BZ358" s="82"/>
      <c r="CA358" s="82"/>
      <c r="CB358" s="82"/>
      <c r="CC358" s="82"/>
      <c r="CD358" s="82"/>
      <c r="CE358" s="82"/>
      <c r="CF358" s="82"/>
      <c r="CG358" s="82"/>
      <c r="CH358" s="82"/>
    </row>
    <row r="359" spans="1:86" x14ac:dyDescent="0.35">
      <c r="A359" s="93"/>
      <c r="B359" s="82" t="s">
        <v>54</v>
      </c>
      <c r="C359" s="4" t="s">
        <v>359</v>
      </c>
      <c r="D359" s="4"/>
      <c r="E359" s="82"/>
      <c r="F359" s="82"/>
      <c r="I359" s="82"/>
      <c r="K359" s="82"/>
      <c r="M359" s="82"/>
      <c r="O359" s="82"/>
      <c r="R359" s="4"/>
      <c r="S359" s="82"/>
      <c r="T359" s="4"/>
      <c r="V359" s="4"/>
      <c r="W359" s="82"/>
      <c r="X359" s="82"/>
      <c r="Y359" s="4"/>
      <c r="Z359" s="4"/>
      <c r="AA359" s="82"/>
      <c r="AC359" s="82"/>
      <c r="AE359" s="82"/>
      <c r="AG359" s="4"/>
      <c r="AH359" s="82"/>
      <c r="AI359" s="4"/>
      <c r="AJ359" s="4"/>
      <c r="AK359" s="82"/>
      <c r="AL359" s="82"/>
      <c r="AN359" s="82"/>
      <c r="AO359" s="82"/>
      <c r="AQ359" s="82"/>
      <c r="AS359" s="82"/>
      <c r="AT359" s="82"/>
      <c r="AU359" s="82"/>
      <c r="AV359" s="82"/>
      <c r="AX359" s="82"/>
      <c r="AY359" s="82"/>
      <c r="AZ359" s="82"/>
      <c r="BA359" s="82"/>
      <c r="BC359" s="82"/>
      <c r="BD359" s="82"/>
      <c r="BE359" s="82"/>
      <c r="BF359" s="82"/>
      <c r="BI359" s="82"/>
      <c r="BJ359" s="82"/>
      <c r="BK359" s="82"/>
      <c r="BL359" s="89"/>
      <c r="BM359" s="82"/>
      <c r="BN359" s="82"/>
      <c r="BO359" s="89"/>
      <c r="BP359" s="82"/>
      <c r="BQ359" s="89"/>
      <c r="BR359" s="82"/>
      <c r="BS359" s="82"/>
      <c r="BT359" s="82"/>
      <c r="BU359" s="82"/>
      <c r="BV359" s="82"/>
      <c r="BW359" s="82"/>
      <c r="BX359" s="82"/>
      <c r="BY359" s="82"/>
      <c r="BZ359" s="82"/>
      <c r="CA359" s="82"/>
      <c r="CB359" s="82"/>
      <c r="CC359" s="82"/>
      <c r="CD359" s="82"/>
      <c r="CE359" s="82"/>
      <c r="CF359" s="82"/>
      <c r="CG359" s="82"/>
      <c r="CH359" s="82"/>
    </row>
    <row r="360" spans="1:86" x14ac:dyDescent="0.35">
      <c r="A360" s="228">
        <v>44124</v>
      </c>
      <c r="B360" s="82" t="s">
        <v>316</v>
      </c>
      <c r="C360" s="82" t="s">
        <v>360</v>
      </c>
      <c r="D360" s="82"/>
      <c r="E360" s="82"/>
      <c r="F360" s="82"/>
      <c r="I360" s="82"/>
      <c r="K360" s="82"/>
      <c r="M360" s="82"/>
      <c r="O360" s="82"/>
      <c r="R360" s="82"/>
      <c r="S360" s="82"/>
      <c r="T360" s="82"/>
      <c r="V360" s="82"/>
      <c r="W360" s="82"/>
      <c r="X360" s="82"/>
      <c r="Y360" s="82"/>
      <c r="Z360" s="82"/>
      <c r="AA360" s="82"/>
      <c r="AC360" s="82"/>
      <c r="AE360" s="82"/>
      <c r="AG360" s="82"/>
      <c r="AH360" s="82"/>
      <c r="AI360" s="82"/>
      <c r="AJ360" s="82"/>
      <c r="AK360" s="82"/>
      <c r="AL360" s="82"/>
      <c r="AN360" s="82"/>
      <c r="AO360" s="82"/>
      <c r="AQ360" s="82"/>
      <c r="AS360" s="82"/>
      <c r="AT360" s="82"/>
      <c r="AU360" s="82"/>
      <c r="AV360" s="82"/>
      <c r="AX360" s="82"/>
      <c r="AY360" s="82"/>
      <c r="AZ360" s="82"/>
      <c r="BA360" s="82"/>
      <c r="BC360" s="82"/>
      <c r="BD360" s="82"/>
      <c r="BE360" s="82"/>
      <c r="BF360" s="82"/>
      <c r="BI360" s="82"/>
      <c r="BJ360" s="82"/>
      <c r="BK360" s="82"/>
      <c r="BL360" s="82"/>
      <c r="BM360" s="82"/>
      <c r="BN360" s="82"/>
      <c r="BO360" s="82"/>
      <c r="BP360" s="82"/>
      <c r="BQ360" s="82"/>
      <c r="BR360" s="82"/>
      <c r="BS360" s="82"/>
      <c r="BT360" s="82"/>
      <c r="BU360" s="82"/>
      <c r="BV360" s="82"/>
      <c r="BW360" s="82"/>
      <c r="BX360" s="82"/>
      <c r="BY360" s="82"/>
      <c r="BZ360" s="82"/>
      <c r="CA360" s="82"/>
      <c r="CB360" s="82"/>
      <c r="CC360" s="82"/>
      <c r="CD360" s="82"/>
      <c r="CE360" s="82"/>
      <c r="CF360" s="82"/>
      <c r="CG360" s="82"/>
      <c r="CH360" s="82"/>
    </row>
    <row r="361" spans="1:86" x14ac:dyDescent="0.35">
      <c r="A361" s="93"/>
      <c r="B361" s="82" t="s">
        <v>318</v>
      </c>
      <c r="C361" s="82" t="s">
        <v>361</v>
      </c>
      <c r="D361" s="82"/>
      <c r="E361" s="82"/>
      <c r="F361" s="82"/>
      <c r="I361" s="82"/>
      <c r="K361" s="82"/>
      <c r="M361" s="82"/>
      <c r="O361" s="82"/>
      <c r="R361" s="82"/>
      <c r="S361" s="82"/>
      <c r="T361" s="82"/>
      <c r="V361" s="82"/>
      <c r="W361" s="82"/>
      <c r="X361" s="82"/>
      <c r="Y361" s="82"/>
      <c r="Z361" s="82"/>
      <c r="AA361" s="82"/>
      <c r="AC361" s="82"/>
      <c r="AE361" s="82"/>
      <c r="AG361" s="82"/>
      <c r="AH361" s="82"/>
      <c r="AI361" s="82"/>
      <c r="AJ361" s="82"/>
      <c r="AK361" s="82"/>
      <c r="AL361" s="82"/>
      <c r="AN361" s="82"/>
      <c r="AO361" s="82"/>
      <c r="AQ361" s="82"/>
      <c r="AS361" s="82"/>
      <c r="AT361" s="82"/>
      <c r="AU361" s="82"/>
      <c r="AV361" s="82"/>
      <c r="AX361" s="82"/>
      <c r="AY361" s="82"/>
      <c r="AZ361" s="82"/>
      <c r="BA361" s="82"/>
      <c r="BC361" s="82"/>
      <c r="BD361" s="82"/>
      <c r="BE361" s="82"/>
      <c r="BF361" s="82"/>
      <c r="BI361" s="82"/>
      <c r="BJ361" s="82"/>
      <c r="BK361" s="82"/>
      <c r="BL361" s="82"/>
      <c r="BM361" s="82"/>
      <c r="BN361" s="82"/>
      <c r="BO361" s="82"/>
      <c r="BP361" s="82"/>
      <c r="BQ361" s="82"/>
      <c r="BR361" s="82"/>
      <c r="BS361" s="82"/>
      <c r="BT361" s="82"/>
      <c r="BU361" s="82"/>
      <c r="BV361" s="82"/>
      <c r="BW361" s="82"/>
      <c r="BX361" s="82"/>
      <c r="BY361" s="82"/>
      <c r="BZ361" s="82"/>
      <c r="CA361" s="82"/>
      <c r="CB361" s="82"/>
      <c r="CC361" s="82"/>
      <c r="CD361" s="82"/>
      <c r="CE361" s="82"/>
      <c r="CF361" s="82"/>
      <c r="CG361" s="82"/>
      <c r="CH361" s="82"/>
    </row>
    <row r="362" spans="1:86" x14ac:dyDescent="0.35">
      <c r="A362" s="93"/>
      <c r="B362" s="82" t="s">
        <v>54</v>
      </c>
      <c r="C362" s="4" t="s">
        <v>362</v>
      </c>
      <c r="D362" s="4"/>
      <c r="E362" s="82"/>
      <c r="F362" s="82"/>
      <c r="I362" s="82"/>
      <c r="K362" s="82"/>
      <c r="M362" s="82"/>
      <c r="O362" s="82"/>
      <c r="R362" s="4"/>
      <c r="S362" s="82"/>
      <c r="T362" s="4"/>
      <c r="V362" s="4"/>
      <c r="W362" s="82"/>
      <c r="X362" s="82"/>
      <c r="Y362" s="4"/>
      <c r="Z362" s="4"/>
      <c r="AA362" s="82"/>
      <c r="AC362" s="82"/>
      <c r="AE362" s="82"/>
      <c r="AG362" s="4"/>
      <c r="AH362" s="82"/>
      <c r="AI362" s="4"/>
      <c r="AJ362" s="4"/>
      <c r="AK362" s="82"/>
      <c r="AL362" s="82"/>
      <c r="AN362" s="82"/>
      <c r="AO362" s="82"/>
      <c r="AQ362" s="82"/>
      <c r="AS362" s="82"/>
      <c r="AT362" s="82"/>
      <c r="AU362" s="82"/>
      <c r="AV362" s="82"/>
      <c r="AX362" s="82"/>
      <c r="AY362" s="82"/>
      <c r="AZ362" s="82"/>
      <c r="BA362" s="82"/>
      <c r="BC362" s="82"/>
      <c r="BD362" s="82"/>
      <c r="BE362" s="82"/>
      <c r="BF362" s="82"/>
      <c r="BI362" s="82"/>
      <c r="BJ362" s="82"/>
      <c r="BK362" s="82"/>
      <c r="BL362" s="89"/>
      <c r="BM362" s="82"/>
      <c r="BN362" s="82"/>
      <c r="BO362" s="89"/>
      <c r="BP362" s="82"/>
      <c r="BQ362" s="89"/>
      <c r="BR362" s="82"/>
      <c r="BS362" s="82"/>
      <c r="BT362" s="82"/>
      <c r="BU362" s="82"/>
      <c r="BV362" s="82"/>
      <c r="BW362" s="82"/>
      <c r="BX362" s="82"/>
      <c r="BY362" s="82"/>
      <c r="BZ362" s="82"/>
      <c r="CA362" s="82"/>
      <c r="CB362" s="82"/>
      <c r="CC362" s="82"/>
      <c r="CD362" s="82"/>
      <c r="CE362" s="82"/>
      <c r="CF362" s="82"/>
      <c r="CG362" s="82"/>
      <c r="CH362" s="82"/>
    </row>
    <row r="363" spans="1:86" x14ac:dyDescent="0.35">
      <c r="A363" s="228">
        <v>44123</v>
      </c>
      <c r="B363" s="82" t="s">
        <v>316</v>
      </c>
      <c r="C363" s="82" t="s">
        <v>363</v>
      </c>
      <c r="D363" s="82"/>
      <c r="E363" s="82"/>
      <c r="F363" s="82"/>
      <c r="I363" s="82"/>
      <c r="K363" s="82"/>
      <c r="M363" s="82"/>
      <c r="O363" s="82"/>
      <c r="R363" s="82"/>
      <c r="S363" s="82"/>
      <c r="T363" s="82"/>
      <c r="V363" s="82"/>
      <c r="W363" s="82"/>
      <c r="X363" s="82"/>
      <c r="Y363" s="82"/>
      <c r="Z363" s="82"/>
      <c r="AA363" s="82"/>
      <c r="AC363" s="82"/>
      <c r="AE363" s="82"/>
      <c r="AG363" s="82"/>
      <c r="AH363" s="82"/>
      <c r="AI363" s="82"/>
      <c r="AJ363" s="82"/>
      <c r="AK363" s="82"/>
      <c r="AL363" s="82"/>
      <c r="AN363" s="82"/>
      <c r="AO363" s="82"/>
      <c r="AQ363" s="82"/>
      <c r="AS363" s="82"/>
      <c r="AT363" s="82"/>
      <c r="AU363" s="82"/>
      <c r="AV363" s="82"/>
      <c r="AX363" s="82"/>
      <c r="AY363" s="82"/>
      <c r="AZ363" s="82"/>
      <c r="BA363" s="82"/>
      <c r="BC363" s="82"/>
      <c r="BD363" s="82"/>
      <c r="BE363" s="82"/>
      <c r="BF363" s="82"/>
      <c r="BI363" s="82"/>
      <c r="BJ363" s="82"/>
      <c r="BK363" s="82"/>
      <c r="BL363" s="82"/>
      <c r="BM363" s="82"/>
      <c r="BN363" s="82"/>
      <c r="BO363" s="82"/>
      <c r="BP363" s="82"/>
      <c r="BQ363" s="82"/>
      <c r="BR363" s="82"/>
      <c r="BS363" s="82"/>
      <c r="BT363" s="82"/>
      <c r="BU363" s="82"/>
      <c r="BV363" s="82"/>
      <c r="BW363" s="82"/>
      <c r="BX363" s="82"/>
      <c r="BY363" s="82"/>
      <c r="BZ363" s="82"/>
      <c r="CA363" s="82"/>
      <c r="CB363" s="82"/>
      <c r="CC363" s="82"/>
      <c r="CD363" s="82"/>
      <c r="CE363" s="82"/>
      <c r="CF363" s="82"/>
      <c r="CG363" s="82"/>
      <c r="CH363" s="82"/>
    </row>
    <row r="364" spans="1:86" x14ac:dyDescent="0.35">
      <c r="A364" s="93"/>
      <c r="B364" s="82" t="s">
        <v>318</v>
      </c>
      <c r="C364" s="82" t="s">
        <v>364</v>
      </c>
      <c r="D364" s="82"/>
      <c r="E364" s="82"/>
      <c r="F364" s="82"/>
      <c r="I364" s="82"/>
      <c r="K364" s="82"/>
      <c r="M364" s="82"/>
      <c r="O364" s="82"/>
      <c r="R364" s="82"/>
      <c r="S364" s="82"/>
      <c r="T364" s="82"/>
      <c r="V364" s="82"/>
      <c r="W364" s="82"/>
      <c r="X364" s="82"/>
      <c r="Y364" s="82"/>
      <c r="Z364" s="82"/>
      <c r="AA364" s="82"/>
      <c r="AC364" s="82"/>
      <c r="AE364" s="82"/>
      <c r="AG364" s="82"/>
      <c r="AH364" s="82"/>
      <c r="AI364" s="82"/>
      <c r="AJ364" s="82"/>
      <c r="AK364" s="82"/>
      <c r="AL364" s="82"/>
      <c r="AN364" s="82"/>
      <c r="AO364" s="82"/>
      <c r="AQ364" s="82"/>
      <c r="AS364" s="82"/>
      <c r="AT364" s="82"/>
      <c r="AU364" s="82"/>
      <c r="AV364" s="82"/>
      <c r="AX364" s="82"/>
      <c r="AY364" s="82"/>
      <c r="AZ364" s="82"/>
      <c r="BA364" s="82"/>
      <c r="BC364" s="82"/>
      <c r="BD364" s="82"/>
      <c r="BE364" s="82"/>
      <c r="BF364" s="82"/>
      <c r="BI364" s="82"/>
      <c r="BJ364" s="82"/>
      <c r="BK364" s="82"/>
      <c r="BL364" s="82"/>
      <c r="BM364" s="82"/>
      <c r="BN364" s="82"/>
      <c r="BO364" s="82"/>
      <c r="BP364" s="82"/>
      <c r="BQ364" s="82"/>
      <c r="BR364" s="82"/>
      <c r="BS364" s="82"/>
      <c r="BT364" s="82"/>
      <c r="BU364" s="82"/>
      <c r="BV364" s="82"/>
      <c r="BW364" s="82"/>
      <c r="BX364" s="82"/>
      <c r="BY364" s="82"/>
      <c r="BZ364" s="82"/>
      <c r="CA364" s="82"/>
      <c r="CB364" s="82"/>
      <c r="CC364" s="82"/>
      <c r="CD364" s="82"/>
      <c r="CE364" s="82"/>
      <c r="CF364" s="82"/>
      <c r="CG364" s="82"/>
      <c r="CH364" s="82"/>
    </row>
    <row r="365" spans="1:86" x14ac:dyDescent="0.35">
      <c r="A365" s="93"/>
      <c r="B365" s="82" t="s">
        <v>54</v>
      </c>
      <c r="C365" s="4" t="s">
        <v>365</v>
      </c>
      <c r="D365" s="4"/>
      <c r="E365" s="82"/>
      <c r="F365" s="82"/>
      <c r="I365" s="82"/>
      <c r="K365" s="82"/>
      <c r="M365" s="82"/>
      <c r="O365" s="82"/>
      <c r="R365" s="4"/>
      <c r="S365" s="82"/>
      <c r="T365" s="4"/>
      <c r="V365" s="4"/>
      <c r="W365" s="82"/>
      <c r="X365" s="82"/>
      <c r="Y365" s="4"/>
      <c r="Z365" s="4"/>
      <c r="AA365" s="82"/>
      <c r="AC365" s="82"/>
      <c r="AE365" s="82"/>
      <c r="AG365" s="4"/>
      <c r="AH365" s="82"/>
      <c r="AI365" s="4"/>
      <c r="AJ365" s="4"/>
      <c r="AK365" s="82"/>
      <c r="AL365" s="82"/>
      <c r="AN365" s="82"/>
      <c r="AO365" s="82"/>
      <c r="AQ365" s="82"/>
      <c r="AS365" s="82"/>
      <c r="AT365" s="82"/>
      <c r="AU365" s="82"/>
      <c r="AV365" s="82"/>
      <c r="AX365" s="82"/>
      <c r="AY365" s="82"/>
      <c r="AZ365" s="82"/>
      <c r="BA365" s="82"/>
      <c r="BC365" s="82"/>
      <c r="BD365" s="82"/>
      <c r="BE365" s="82"/>
      <c r="BF365" s="82"/>
      <c r="BI365" s="82"/>
      <c r="BJ365" s="82"/>
      <c r="BK365" s="82"/>
      <c r="BL365" s="89"/>
      <c r="BM365" s="82"/>
      <c r="BN365" s="82"/>
      <c r="BO365" s="89"/>
      <c r="BP365" s="82"/>
      <c r="BQ365" s="89"/>
      <c r="BR365" s="82"/>
      <c r="BS365" s="82"/>
      <c r="BT365" s="82"/>
      <c r="BU365" s="82"/>
      <c r="BV365" s="82"/>
      <c r="BW365" s="82"/>
      <c r="BX365" s="82"/>
      <c r="BY365" s="82"/>
      <c r="BZ365" s="82"/>
      <c r="CA365" s="82"/>
      <c r="CB365" s="82"/>
      <c r="CC365" s="82"/>
      <c r="CD365" s="82"/>
      <c r="CE365" s="82"/>
      <c r="CF365" s="82"/>
      <c r="CG365" s="82"/>
      <c r="CH365" s="82"/>
    </row>
    <row r="366" spans="1:86" x14ac:dyDescent="0.35">
      <c r="A366" s="228">
        <v>44120</v>
      </c>
      <c r="B366" s="82" t="s">
        <v>316</v>
      </c>
      <c r="C366" s="82" t="s">
        <v>366</v>
      </c>
      <c r="D366" s="82"/>
      <c r="E366" s="82"/>
      <c r="F366" s="82"/>
      <c r="I366" s="82"/>
      <c r="K366" s="82"/>
      <c r="M366" s="82"/>
      <c r="O366" s="82"/>
      <c r="R366" s="82"/>
      <c r="S366" s="82"/>
      <c r="T366" s="82"/>
      <c r="V366" s="82"/>
      <c r="W366" s="82"/>
      <c r="X366" s="82"/>
      <c r="Y366" s="82"/>
      <c r="Z366" s="82"/>
      <c r="AA366" s="82"/>
      <c r="AC366" s="82"/>
      <c r="AE366" s="82"/>
      <c r="AG366" s="82"/>
      <c r="AH366" s="82"/>
      <c r="AI366" s="82"/>
      <c r="AJ366" s="82"/>
      <c r="AK366" s="82"/>
      <c r="AL366" s="82"/>
      <c r="AN366" s="82"/>
      <c r="AO366" s="82"/>
      <c r="AQ366" s="82"/>
      <c r="AS366" s="82"/>
      <c r="AT366" s="82"/>
      <c r="AU366" s="82"/>
      <c r="AV366" s="82"/>
      <c r="AX366" s="82"/>
      <c r="AY366" s="82"/>
      <c r="AZ366" s="82"/>
      <c r="BA366" s="82"/>
      <c r="BC366" s="82"/>
      <c r="BD366" s="82"/>
      <c r="BE366" s="82"/>
      <c r="BF366" s="82"/>
      <c r="BI366" s="82"/>
      <c r="BJ366" s="82"/>
      <c r="BK366" s="82"/>
      <c r="BL366" s="82"/>
      <c r="BM366" s="82"/>
      <c r="BN366" s="82"/>
      <c r="BO366" s="82"/>
      <c r="BP366" s="82"/>
      <c r="BQ366" s="82"/>
      <c r="BR366" s="82"/>
      <c r="BS366" s="82"/>
      <c r="BT366" s="82"/>
      <c r="BU366" s="82"/>
      <c r="BV366" s="82"/>
      <c r="BW366" s="82"/>
      <c r="BX366" s="82"/>
      <c r="BY366" s="82"/>
      <c r="BZ366" s="82"/>
      <c r="CA366" s="82"/>
      <c r="CB366" s="82"/>
      <c r="CC366" s="82"/>
      <c r="CD366" s="82"/>
      <c r="CE366" s="82"/>
      <c r="CF366" s="82"/>
      <c r="CG366" s="82"/>
      <c r="CH366" s="82"/>
    </row>
    <row r="367" spans="1:86" x14ac:dyDescent="0.35">
      <c r="A367" s="93"/>
      <c r="B367" s="82" t="s">
        <v>318</v>
      </c>
      <c r="C367" s="82" t="s">
        <v>367</v>
      </c>
      <c r="D367" s="82"/>
      <c r="E367" s="82"/>
      <c r="F367" s="82"/>
      <c r="I367" s="82"/>
      <c r="K367" s="82"/>
      <c r="M367" s="82"/>
      <c r="O367" s="82"/>
      <c r="R367" s="82"/>
      <c r="S367" s="82"/>
      <c r="T367" s="82"/>
      <c r="V367" s="82"/>
      <c r="W367" s="82"/>
      <c r="X367" s="82"/>
      <c r="Y367" s="82"/>
      <c r="Z367" s="82"/>
      <c r="AA367" s="82"/>
      <c r="AC367" s="82"/>
      <c r="AE367" s="82"/>
      <c r="AG367" s="82"/>
      <c r="AH367" s="82"/>
      <c r="AI367" s="82"/>
      <c r="AJ367" s="82"/>
      <c r="AK367" s="82"/>
      <c r="AL367" s="82"/>
      <c r="AN367" s="82"/>
      <c r="AO367" s="82"/>
      <c r="AQ367" s="82"/>
      <c r="AS367" s="82"/>
      <c r="AT367" s="82"/>
      <c r="AU367" s="82"/>
      <c r="AV367" s="82"/>
      <c r="AX367" s="82"/>
      <c r="AY367" s="82"/>
      <c r="AZ367" s="82"/>
      <c r="BA367" s="82"/>
      <c r="BC367" s="82"/>
      <c r="BD367" s="82"/>
      <c r="BE367" s="82"/>
      <c r="BF367" s="82"/>
      <c r="BI367" s="82"/>
      <c r="BJ367" s="82"/>
      <c r="BK367" s="82"/>
      <c r="BL367" s="82"/>
      <c r="BM367" s="82"/>
      <c r="BN367" s="82"/>
      <c r="BO367" s="82"/>
      <c r="BP367" s="82"/>
      <c r="BQ367" s="82"/>
      <c r="BR367" s="82"/>
      <c r="BS367" s="82"/>
      <c r="BT367" s="82"/>
      <c r="BU367" s="82"/>
      <c r="BV367" s="82"/>
      <c r="BW367" s="82"/>
      <c r="BX367" s="82"/>
      <c r="BY367" s="82"/>
      <c r="BZ367" s="82"/>
      <c r="CA367" s="82"/>
      <c r="CB367" s="82"/>
      <c r="CC367" s="82"/>
      <c r="CD367" s="82"/>
      <c r="CE367" s="82"/>
      <c r="CF367" s="82"/>
      <c r="CG367" s="82"/>
      <c r="CH367" s="82"/>
    </row>
    <row r="368" spans="1:86" x14ac:dyDescent="0.35">
      <c r="A368" s="93"/>
      <c r="B368" s="82" t="s">
        <v>54</v>
      </c>
      <c r="C368" s="4" t="s">
        <v>368</v>
      </c>
      <c r="D368" s="4"/>
      <c r="E368" s="82"/>
      <c r="F368" s="82"/>
      <c r="I368" s="82"/>
      <c r="K368" s="82"/>
      <c r="M368" s="82"/>
      <c r="O368" s="82"/>
      <c r="R368" s="4"/>
      <c r="S368" s="82"/>
      <c r="T368" s="4"/>
      <c r="V368" s="4"/>
      <c r="W368" s="82"/>
      <c r="X368" s="82"/>
      <c r="Y368" s="4"/>
      <c r="Z368" s="4"/>
      <c r="AA368" s="82"/>
      <c r="AC368" s="82"/>
      <c r="AE368" s="82"/>
      <c r="AG368" s="4"/>
      <c r="AH368" s="82"/>
      <c r="AI368" s="4"/>
      <c r="AJ368" s="4"/>
      <c r="AK368" s="82"/>
      <c r="AL368" s="82"/>
      <c r="AN368" s="82"/>
      <c r="AO368" s="82"/>
      <c r="AQ368" s="82"/>
      <c r="AS368" s="82"/>
      <c r="AT368" s="82"/>
      <c r="AU368" s="82"/>
      <c r="AV368" s="82"/>
      <c r="AX368" s="82"/>
      <c r="AY368" s="82"/>
      <c r="AZ368" s="82"/>
      <c r="BA368" s="82"/>
      <c r="BC368" s="82"/>
      <c r="BD368" s="82"/>
      <c r="BE368" s="82"/>
      <c r="BF368" s="82"/>
      <c r="BI368" s="82"/>
      <c r="BJ368" s="82"/>
      <c r="BK368" s="82"/>
      <c r="BL368" s="89"/>
      <c r="BM368" s="82"/>
      <c r="BN368" s="82"/>
      <c r="BO368" s="89"/>
      <c r="BP368" s="82"/>
      <c r="BQ368" s="89"/>
      <c r="BR368" s="82"/>
      <c r="BS368" s="82"/>
      <c r="BT368" s="82"/>
      <c r="BU368" s="82"/>
      <c r="BV368" s="82"/>
      <c r="BW368" s="82"/>
      <c r="BX368" s="82"/>
      <c r="BY368" s="82"/>
      <c r="BZ368" s="82"/>
      <c r="CA368" s="82"/>
      <c r="CB368" s="82"/>
      <c r="CC368" s="82"/>
      <c r="CD368" s="82"/>
      <c r="CE368" s="82"/>
      <c r="CF368" s="82"/>
      <c r="CG368" s="82"/>
      <c r="CH368" s="82"/>
    </row>
    <row r="369" spans="1:86" x14ac:dyDescent="0.35">
      <c r="A369" s="228">
        <v>44119</v>
      </c>
      <c r="B369" s="82" t="s">
        <v>316</v>
      </c>
      <c r="C369" s="82" t="s">
        <v>369</v>
      </c>
      <c r="D369" s="82"/>
      <c r="E369" s="82"/>
      <c r="F369" s="82"/>
      <c r="I369" s="82"/>
      <c r="K369" s="82"/>
      <c r="M369" s="82"/>
      <c r="O369" s="82"/>
      <c r="R369" s="82"/>
      <c r="S369" s="82"/>
      <c r="T369" s="82"/>
      <c r="V369" s="82"/>
      <c r="W369" s="82"/>
      <c r="X369" s="82"/>
      <c r="Y369" s="82"/>
      <c r="Z369" s="82"/>
      <c r="AA369" s="82"/>
      <c r="AC369" s="82"/>
      <c r="AE369" s="82"/>
      <c r="AG369" s="82"/>
      <c r="AH369" s="82"/>
      <c r="AI369" s="82"/>
      <c r="AJ369" s="82"/>
      <c r="AK369" s="82"/>
      <c r="AL369" s="82"/>
      <c r="AN369" s="82"/>
      <c r="AO369" s="82"/>
      <c r="AQ369" s="82"/>
      <c r="AS369" s="82"/>
      <c r="AT369" s="82"/>
      <c r="AU369" s="82"/>
      <c r="AV369" s="82"/>
      <c r="AX369" s="82"/>
      <c r="AY369" s="82"/>
      <c r="AZ369" s="82"/>
      <c r="BA369" s="82"/>
      <c r="BC369" s="82"/>
      <c r="BD369" s="82"/>
      <c r="BE369" s="82"/>
      <c r="BF369" s="82"/>
      <c r="BI369" s="82"/>
      <c r="BJ369" s="82"/>
      <c r="BK369" s="82"/>
      <c r="BL369" s="82"/>
      <c r="BM369" s="82"/>
      <c r="BN369" s="82"/>
      <c r="BO369" s="82"/>
      <c r="BP369" s="82"/>
      <c r="BQ369" s="82"/>
      <c r="BR369" s="82"/>
      <c r="BS369" s="82"/>
      <c r="BT369" s="82"/>
      <c r="BU369" s="82"/>
      <c r="BV369" s="82"/>
      <c r="BW369" s="82"/>
      <c r="BX369" s="82"/>
      <c r="BY369" s="82"/>
      <c r="BZ369" s="82"/>
      <c r="CA369" s="82"/>
      <c r="CB369" s="82"/>
      <c r="CC369" s="82"/>
      <c r="CD369" s="82"/>
      <c r="CE369" s="82"/>
      <c r="CF369" s="82"/>
      <c r="CG369" s="82"/>
      <c r="CH369" s="82"/>
    </row>
    <row r="370" spans="1:86" x14ac:dyDescent="0.35">
      <c r="A370" s="93"/>
      <c r="B370" s="82" t="s">
        <v>318</v>
      </c>
      <c r="C370" s="82" t="s">
        <v>370</v>
      </c>
      <c r="D370" s="82"/>
      <c r="E370" s="82"/>
      <c r="F370" s="82"/>
      <c r="I370" s="82"/>
      <c r="K370" s="82"/>
      <c r="M370" s="82"/>
      <c r="O370" s="82"/>
      <c r="R370" s="82"/>
      <c r="S370" s="82"/>
      <c r="T370" s="82"/>
      <c r="V370" s="82"/>
      <c r="W370" s="82"/>
      <c r="X370" s="82"/>
      <c r="Y370" s="82"/>
      <c r="Z370" s="82"/>
      <c r="AA370" s="82"/>
      <c r="AC370" s="82"/>
      <c r="AE370" s="82"/>
      <c r="AG370" s="82"/>
      <c r="AH370" s="82"/>
      <c r="AI370" s="82"/>
      <c r="AJ370" s="82"/>
      <c r="AK370" s="82"/>
      <c r="AL370" s="82"/>
      <c r="AN370" s="82"/>
      <c r="AO370" s="82"/>
      <c r="AQ370" s="82"/>
      <c r="AS370" s="82"/>
      <c r="AT370" s="82"/>
      <c r="AU370" s="82"/>
      <c r="AV370" s="82"/>
      <c r="AX370" s="82"/>
      <c r="AY370" s="82"/>
      <c r="AZ370" s="82"/>
      <c r="BA370" s="82"/>
      <c r="BC370" s="82"/>
      <c r="BD370" s="82"/>
      <c r="BE370" s="82"/>
      <c r="BF370" s="82"/>
      <c r="BI370" s="82"/>
      <c r="BJ370" s="82"/>
      <c r="BK370" s="82"/>
      <c r="BL370" s="82"/>
      <c r="BM370" s="82"/>
      <c r="BN370" s="82"/>
      <c r="BO370" s="82"/>
      <c r="BP370" s="82"/>
      <c r="BQ370" s="82"/>
      <c r="BR370" s="82"/>
      <c r="BS370" s="82"/>
      <c r="BT370" s="82"/>
      <c r="BU370" s="82"/>
      <c r="BV370" s="82"/>
      <c r="BW370" s="82"/>
      <c r="BX370" s="82"/>
      <c r="BY370" s="82"/>
      <c r="BZ370" s="82"/>
      <c r="CA370" s="82"/>
      <c r="CB370" s="82"/>
      <c r="CC370" s="82"/>
      <c r="CD370" s="82"/>
      <c r="CE370" s="82"/>
      <c r="CF370" s="82"/>
      <c r="CG370" s="82"/>
      <c r="CH370" s="82"/>
    </row>
    <row r="371" spans="1:86" x14ac:dyDescent="0.35">
      <c r="A371" s="93"/>
      <c r="B371" s="82" t="s">
        <v>54</v>
      </c>
      <c r="C371" s="4" t="s">
        <v>371</v>
      </c>
      <c r="D371" s="4"/>
      <c r="E371" s="82"/>
      <c r="F371" s="82"/>
      <c r="I371" s="82"/>
      <c r="K371" s="82"/>
      <c r="M371" s="82"/>
      <c r="O371" s="82"/>
      <c r="R371" s="4"/>
      <c r="S371" s="82"/>
      <c r="T371" s="4"/>
      <c r="V371" s="4"/>
      <c r="W371" s="82"/>
      <c r="X371" s="82"/>
      <c r="Y371" s="4"/>
      <c r="Z371" s="4"/>
      <c r="AA371" s="82"/>
      <c r="AC371" s="82"/>
      <c r="AE371" s="82"/>
      <c r="AG371" s="4"/>
      <c r="AH371" s="82"/>
      <c r="AI371" s="4"/>
      <c r="AJ371" s="4"/>
      <c r="AK371" s="82"/>
      <c r="AL371" s="82"/>
      <c r="AN371" s="82"/>
      <c r="AO371" s="82"/>
      <c r="AQ371" s="82"/>
      <c r="AS371" s="82"/>
      <c r="AT371" s="82"/>
      <c r="AU371" s="82"/>
      <c r="AV371" s="82"/>
      <c r="AX371" s="82"/>
      <c r="AY371" s="82"/>
      <c r="AZ371" s="82"/>
      <c r="BA371" s="82"/>
      <c r="BC371" s="82"/>
      <c r="BD371" s="82"/>
      <c r="BE371" s="82"/>
      <c r="BF371" s="82"/>
      <c r="BI371" s="82"/>
      <c r="BJ371" s="82"/>
      <c r="BK371" s="82"/>
      <c r="BL371" s="89"/>
      <c r="BM371" s="82"/>
      <c r="BN371" s="82"/>
      <c r="BO371" s="89"/>
      <c r="BP371" s="82"/>
      <c r="BQ371" s="89"/>
      <c r="BR371" s="82"/>
      <c r="BS371" s="82"/>
      <c r="BT371" s="82"/>
      <c r="BU371" s="82"/>
      <c r="BV371" s="82"/>
      <c r="BW371" s="82"/>
      <c r="BX371" s="82"/>
      <c r="BY371" s="82"/>
      <c r="BZ371" s="82"/>
      <c r="CA371" s="82"/>
      <c r="CB371" s="82"/>
      <c r="CC371" s="82"/>
      <c r="CD371" s="82"/>
      <c r="CE371" s="82"/>
      <c r="CF371" s="82"/>
      <c r="CG371" s="82"/>
      <c r="CH371" s="82"/>
    </row>
    <row r="372" spans="1:86" x14ac:dyDescent="0.35">
      <c r="A372" s="228">
        <v>44118</v>
      </c>
      <c r="B372" s="82" t="s">
        <v>316</v>
      </c>
      <c r="C372" s="82" t="s">
        <v>372</v>
      </c>
      <c r="D372" s="82"/>
      <c r="E372" s="82"/>
      <c r="F372" s="82"/>
      <c r="I372" s="82"/>
      <c r="K372" s="82"/>
      <c r="M372" s="82"/>
      <c r="O372" s="82"/>
      <c r="R372" s="82"/>
      <c r="S372" s="82"/>
      <c r="T372" s="82"/>
      <c r="V372" s="82"/>
      <c r="W372" s="82"/>
      <c r="X372" s="82"/>
      <c r="Y372" s="82"/>
      <c r="Z372" s="82"/>
      <c r="AA372" s="82"/>
      <c r="AC372" s="82"/>
      <c r="AE372" s="82"/>
      <c r="AG372" s="82"/>
      <c r="AH372" s="82"/>
      <c r="AI372" s="82"/>
      <c r="AJ372" s="82"/>
      <c r="AK372" s="82"/>
      <c r="AL372" s="82"/>
      <c r="AN372" s="82"/>
      <c r="AO372" s="82"/>
      <c r="AQ372" s="82"/>
      <c r="AS372" s="82"/>
      <c r="AT372" s="82"/>
      <c r="AU372" s="82"/>
      <c r="AV372" s="82"/>
      <c r="AX372" s="82"/>
      <c r="AY372" s="82"/>
      <c r="AZ372" s="82"/>
      <c r="BA372" s="82"/>
      <c r="BC372" s="82"/>
      <c r="BD372" s="82"/>
      <c r="BE372" s="82"/>
      <c r="BF372" s="82"/>
      <c r="BI372" s="82"/>
      <c r="BJ372" s="82"/>
      <c r="BK372" s="82"/>
      <c r="BL372" s="82"/>
      <c r="BM372" s="82"/>
      <c r="BN372" s="82"/>
      <c r="BO372" s="82"/>
      <c r="BP372" s="82"/>
      <c r="BQ372" s="82"/>
      <c r="BR372" s="82"/>
      <c r="BS372" s="82"/>
      <c r="BT372" s="82"/>
      <c r="BU372" s="82"/>
      <c r="BV372" s="82"/>
      <c r="BW372" s="82"/>
      <c r="BX372" s="82"/>
      <c r="BY372" s="82"/>
      <c r="BZ372" s="82"/>
      <c r="CA372" s="82"/>
      <c r="CB372" s="82"/>
      <c r="CC372" s="82"/>
      <c r="CD372" s="82"/>
      <c r="CE372" s="82"/>
      <c r="CF372" s="82"/>
      <c r="CG372" s="82"/>
      <c r="CH372" s="82"/>
    </row>
    <row r="373" spans="1:86" x14ac:dyDescent="0.35">
      <c r="A373" s="93"/>
      <c r="B373" s="82" t="s">
        <v>318</v>
      </c>
      <c r="C373" s="82" t="s">
        <v>373</v>
      </c>
      <c r="D373" s="82"/>
      <c r="E373" s="82"/>
      <c r="F373" s="82"/>
      <c r="I373" s="82"/>
      <c r="K373" s="82"/>
      <c r="M373" s="82"/>
      <c r="O373" s="82"/>
      <c r="R373" s="82"/>
      <c r="S373" s="82"/>
      <c r="T373" s="82"/>
      <c r="V373" s="82"/>
      <c r="W373" s="82"/>
      <c r="X373" s="82"/>
      <c r="Y373" s="82"/>
      <c r="Z373" s="82"/>
      <c r="AA373" s="82"/>
      <c r="AC373" s="82"/>
      <c r="AE373" s="82"/>
      <c r="AG373" s="82"/>
      <c r="AH373" s="82"/>
      <c r="AI373" s="82"/>
      <c r="AJ373" s="82"/>
      <c r="AK373" s="82"/>
      <c r="AL373" s="82"/>
      <c r="AN373" s="82"/>
      <c r="AO373" s="82"/>
      <c r="AQ373" s="82"/>
      <c r="AS373" s="82"/>
      <c r="AT373" s="82"/>
      <c r="AU373" s="82"/>
      <c r="AV373" s="82"/>
      <c r="AX373" s="82"/>
      <c r="AY373" s="82"/>
      <c r="AZ373" s="82"/>
      <c r="BA373" s="82"/>
      <c r="BC373" s="82"/>
      <c r="BD373" s="82"/>
      <c r="BE373" s="82"/>
      <c r="BF373" s="82"/>
      <c r="BI373" s="82"/>
      <c r="BJ373" s="82"/>
      <c r="BK373" s="82"/>
      <c r="BL373" s="82"/>
      <c r="BM373" s="82"/>
      <c r="BN373" s="82"/>
      <c r="BO373" s="82"/>
      <c r="BP373" s="82"/>
      <c r="BQ373" s="82"/>
      <c r="BR373" s="82"/>
      <c r="BS373" s="82"/>
      <c r="BT373" s="82"/>
      <c r="BU373" s="82"/>
      <c r="BV373" s="82"/>
      <c r="BW373" s="82"/>
      <c r="BX373" s="82"/>
      <c r="BY373" s="82"/>
      <c r="BZ373" s="82"/>
      <c r="CA373" s="82"/>
      <c r="CB373" s="82"/>
      <c r="CC373" s="82"/>
      <c r="CD373" s="82"/>
      <c r="CE373" s="82"/>
      <c r="CF373" s="82"/>
      <c r="CG373" s="82"/>
      <c r="CH373" s="82"/>
    </row>
    <row r="374" spans="1:86" x14ac:dyDescent="0.35">
      <c r="A374" s="93"/>
      <c r="B374" s="82" t="s">
        <v>54</v>
      </c>
      <c r="C374" s="4" t="s">
        <v>374</v>
      </c>
      <c r="D374" s="4"/>
      <c r="E374" s="82"/>
      <c r="F374" s="82"/>
      <c r="I374" s="82"/>
      <c r="K374" s="82"/>
      <c r="M374" s="82"/>
      <c r="O374" s="82"/>
      <c r="R374" s="4"/>
      <c r="S374" s="82"/>
      <c r="T374" s="4"/>
      <c r="V374" s="4"/>
      <c r="W374" s="82"/>
      <c r="X374" s="82"/>
      <c r="Y374" s="4"/>
      <c r="Z374" s="4"/>
      <c r="AA374" s="82"/>
      <c r="AC374" s="82"/>
      <c r="AE374" s="82"/>
      <c r="AG374" s="4"/>
      <c r="AH374" s="82"/>
      <c r="AI374" s="4"/>
      <c r="AJ374" s="4"/>
      <c r="AK374" s="82"/>
      <c r="AL374" s="82"/>
      <c r="AN374" s="82"/>
      <c r="AO374" s="82"/>
      <c r="AQ374" s="82"/>
      <c r="AS374" s="82"/>
      <c r="AT374" s="82"/>
      <c r="AU374" s="82"/>
      <c r="AV374" s="82"/>
      <c r="AX374" s="82"/>
      <c r="AY374" s="82"/>
      <c r="AZ374" s="82"/>
      <c r="BA374" s="82"/>
      <c r="BC374" s="82"/>
      <c r="BD374" s="82"/>
      <c r="BE374" s="82"/>
      <c r="BF374" s="82"/>
      <c r="BI374" s="82"/>
      <c r="BJ374" s="82"/>
      <c r="BK374" s="82"/>
      <c r="BL374" s="89"/>
      <c r="BM374" s="82"/>
      <c r="BN374" s="82"/>
      <c r="BO374" s="89"/>
      <c r="BP374" s="82"/>
      <c r="BQ374" s="89"/>
      <c r="BR374" s="82"/>
      <c r="BS374" s="82"/>
      <c r="BT374" s="82"/>
      <c r="BU374" s="82"/>
      <c r="BV374" s="82"/>
      <c r="BW374" s="82"/>
      <c r="BX374" s="82"/>
      <c r="BY374" s="82"/>
      <c r="BZ374" s="82"/>
      <c r="CA374" s="82"/>
      <c r="CB374" s="82"/>
      <c r="CC374" s="82"/>
      <c r="CD374" s="82"/>
      <c r="CE374" s="82"/>
      <c r="CF374" s="82"/>
      <c r="CG374" s="82"/>
      <c r="CH374" s="82"/>
    </row>
    <row r="375" spans="1:86" x14ac:dyDescent="0.35">
      <c r="A375" s="228">
        <v>44117</v>
      </c>
      <c r="B375" s="82" t="s">
        <v>316</v>
      </c>
      <c r="C375" s="82" t="s">
        <v>375</v>
      </c>
      <c r="D375" s="82"/>
      <c r="E375" s="82"/>
      <c r="F375" s="82"/>
      <c r="I375" s="82"/>
      <c r="K375" s="82"/>
      <c r="M375" s="82"/>
      <c r="O375" s="82"/>
      <c r="R375" s="82"/>
      <c r="S375" s="82"/>
      <c r="T375" s="82"/>
      <c r="V375" s="82"/>
      <c r="W375" s="82"/>
      <c r="X375" s="82"/>
      <c r="Y375" s="82"/>
      <c r="Z375" s="82"/>
      <c r="AA375" s="82"/>
      <c r="AC375" s="82"/>
      <c r="AE375" s="82"/>
      <c r="AG375" s="82"/>
      <c r="AH375" s="82"/>
      <c r="AI375" s="82"/>
      <c r="AJ375" s="82"/>
      <c r="AK375" s="82"/>
      <c r="AL375" s="82"/>
      <c r="AN375" s="82"/>
      <c r="AO375" s="82"/>
      <c r="AQ375" s="82"/>
      <c r="AS375" s="82"/>
      <c r="AT375" s="82"/>
      <c r="AU375" s="82"/>
      <c r="AV375" s="82"/>
      <c r="AX375" s="82"/>
      <c r="AY375" s="82"/>
      <c r="AZ375" s="82"/>
      <c r="BA375" s="82"/>
      <c r="BC375" s="82"/>
      <c r="BD375" s="82"/>
      <c r="BE375" s="82"/>
      <c r="BF375" s="82"/>
      <c r="BI375" s="82"/>
      <c r="BJ375" s="82"/>
      <c r="BK375" s="82"/>
      <c r="BL375" s="82"/>
      <c r="BM375" s="82"/>
      <c r="BN375" s="82"/>
      <c r="BO375" s="82"/>
      <c r="BP375" s="82"/>
      <c r="BQ375" s="82"/>
      <c r="BR375" s="82"/>
      <c r="BS375" s="82"/>
      <c r="BT375" s="82"/>
      <c r="BU375" s="82"/>
      <c r="BV375" s="82"/>
      <c r="BW375" s="82"/>
      <c r="BX375" s="82"/>
      <c r="BY375" s="82"/>
      <c r="BZ375" s="82"/>
      <c r="CA375" s="82"/>
      <c r="CB375" s="82"/>
      <c r="CC375" s="82"/>
      <c r="CD375" s="82"/>
      <c r="CE375" s="82"/>
      <c r="CF375" s="82"/>
      <c r="CG375" s="82"/>
      <c r="CH375" s="82"/>
    </row>
    <row r="376" spans="1:86" x14ac:dyDescent="0.35">
      <c r="A376" s="93"/>
      <c r="B376" s="82" t="s">
        <v>318</v>
      </c>
      <c r="C376" s="82" t="s">
        <v>376</v>
      </c>
      <c r="D376" s="82"/>
      <c r="E376" s="82"/>
      <c r="F376" s="82"/>
      <c r="I376" s="82"/>
      <c r="K376" s="82"/>
      <c r="M376" s="82"/>
      <c r="O376" s="82"/>
      <c r="R376" s="82"/>
      <c r="S376" s="82"/>
      <c r="T376" s="82"/>
      <c r="V376" s="82"/>
      <c r="W376" s="82"/>
      <c r="X376" s="82"/>
      <c r="Y376" s="82"/>
      <c r="Z376" s="82"/>
      <c r="AA376" s="82"/>
      <c r="AC376" s="82"/>
      <c r="AE376" s="82"/>
      <c r="AG376" s="82"/>
      <c r="AH376" s="82"/>
      <c r="AI376" s="82"/>
      <c r="AJ376" s="82"/>
      <c r="AK376" s="82"/>
      <c r="AL376" s="82"/>
      <c r="AN376" s="82"/>
      <c r="AO376" s="82"/>
      <c r="AQ376" s="82"/>
      <c r="AS376" s="82"/>
      <c r="AT376" s="82"/>
      <c r="AU376" s="82"/>
      <c r="AV376" s="82"/>
      <c r="AX376" s="82"/>
      <c r="AY376" s="82"/>
      <c r="AZ376" s="82"/>
      <c r="BA376" s="82"/>
      <c r="BC376" s="82"/>
      <c r="BD376" s="82"/>
      <c r="BE376" s="82"/>
      <c r="BF376" s="82"/>
      <c r="BI376" s="82"/>
      <c r="BJ376" s="82"/>
      <c r="BK376" s="82"/>
      <c r="BL376" s="82"/>
      <c r="BM376" s="82"/>
      <c r="BN376" s="82"/>
      <c r="BO376" s="82"/>
      <c r="BP376" s="82"/>
      <c r="BQ376" s="82"/>
      <c r="BR376" s="82"/>
      <c r="BS376" s="82"/>
      <c r="BT376" s="82"/>
      <c r="BU376" s="82"/>
      <c r="BV376" s="82"/>
      <c r="BW376" s="82"/>
      <c r="BX376" s="82"/>
      <c r="BY376" s="82"/>
      <c r="BZ376" s="82"/>
      <c r="CA376" s="82"/>
      <c r="CB376" s="82"/>
      <c r="CC376" s="82"/>
      <c r="CD376" s="82"/>
      <c r="CE376" s="82"/>
      <c r="CF376" s="82"/>
      <c r="CG376" s="82"/>
      <c r="CH376" s="82"/>
    </row>
    <row r="377" spans="1:86" x14ac:dyDescent="0.35">
      <c r="A377" s="93"/>
      <c r="B377" s="82" t="s">
        <v>54</v>
      </c>
      <c r="C377" s="4" t="s">
        <v>377</v>
      </c>
      <c r="D377" s="4"/>
      <c r="E377" s="82"/>
      <c r="F377" s="82"/>
      <c r="I377" s="82"/>
      <c r="K377" s="82"/>
      <c r="M377" s="82"/>
      <c r="O377" s="82"/>
      <c r="R377" s="4"/>
      <c r="S377" s="82"/>
      <c r="T377" s="4"/>
      <c r="V377" s="4"/>
      <c r="W377" s="82"/>
      <c r="X377" s="82"/>
      <c r="Y377" s="4"/>
      <c r="Z377" s="4"/>
      <c r="AA377" s="82"/>
      <c r="AC377" s="82"/>
      <c r="AE377" s="82"/>
      <c r="AG377" s="4"/>
      <c r="AH377" s="82"/>
      <c r="AI377" s="4"/>
      <c r="AJ377" s="4"/>
      <c r="AK377" s="82"/>
      <c r="AL377" s="82"/>
      <c r="AN377" s="82"/>
      <c r="AO377" s="82"/>
      <c r="AQ377" s="82"/>
      <c r="AS377" s="82"/>
      <c r="AT377" s="82"/>
      <c r="AU377" s="82"/>
      <c r="AV377" s="82"/>
      <c r="AX377" s="82"/>
      <c r="AY377" s="82"/>
      <c r="AZ377" s="82"/>
      <c r="BA377" s="82"/>
      <c r="BC377" s="82"/>
      <c r="BD377" s="82"/>
      <c r="BE377" s="82"/>
      <c r="BF377" s="82"/>
      <c r="BI377" s="82"/>
      <c r="BJ377" s="82"/>
      <c r="BK377" s="82"/>
      <c r="BL377" s="89"/>
      <c r="BM377" s="82"/>
      <c r="BN377" s="82"/>
      <c r="BO377" s="89"/>
      <c r="BP377" s="82"/>
      <c r="BQ377" s="89"/>
      <c r="BR377" s="82"/>
      <c r="BS377" s="82"/>
      <c r="BT377" s="82"/>
      <c r="BU377" s="82"/>
      <c r="BV377" s="82"/>
      <c r="BW377" s="82"/>
      <c r="BX377" s="82"/>
      <c r="BY377" s="82"/>
      <c r="BZ377" s="82"/>
      <c r="CA377" s="82"/>
      <c r="CB377" s="82"/>
      <c r="CC377" s="82"/>
      <c r="CD377" s="82"/>
      <c r="CE377" s="82"/>
      <c r="CF377" s="82"/>
      <c r="CG377" s="82"/>
      <c r="CH377" s="82"/>
    </row>
    <row r="378" spans="1:86" x14ac:dyDescent="0.35">
      <c r="A378" s="228">
        <v>44116</v>
      </c>
      <c r="B378" s="82" t="s">
        <v>316</v>
      </c>
      <c r="C378" s="82" t="s">
        <v>378</v>
      </c>
      <c r="D378" s="82"/>
      <c r="E378" s="82"/>
      <c r="F378" s="82"/>
      <c r="I378" s="82"/>
      <c r="K378" s="82"/>
      <c r="M378" s="82"/>
      <c r="O378" s="82"/>
      <c r="R378" s="82"/>
      <c r="S378" s="82"/>
      <c r="T378" s="82"/>
      <c r="V378" s="82"/>
      <c r="W378" s="82"/>
      <c r="X378" s="82"/>
      <c r="Y378" s="82"/>
      <c r="Z378" s="82"/>
      <c r="AA378" s="82"/>
      <c r="AC378" s="82"/>
      <c r="AE378" s="82"/>
      <c r="AG378" s="82"/>
      <c r="AH378" s="82"/>
      <c r="AI378" s="82"/>
      <c r="AJ378" s="82"/>
      <c r="AK378" s="82"/>
      <c r="AL378" s="82"/>
      <c r="AN378" s="82"/>
      <c r="AO378" s="82"/>
      <c r="AQ378" s="82"/>
      <c r="AS378" s="82"/>
      <c r="AT378" s="82"/>
      <c r="AU378" s="82"/>
      <c r="AV378" s="82"/>
      <c r="AX378" s="82"/>
      <c r="AY378" s="82"/>
      <c r="AZ378" s="82"/>
      <c r="BA378" s="82"/>
      <c r="BC378" s="82"/>
      <c r="BD378" s="82"/>
      <c r="BE378" s="82"/>
      <c r="BF378" s="82"/>
      <c r="BI378" s="82"/>
      <c r="BJ378" s="82"/>
      <c r="BK378" s="82"/>
      <c r="BL378" s="82"/>
      <c r="BM378" s="82"/>
      <c r="BN378" s="82"/>
      <c r="BO378" s="82"/>
      <c r="BP378" s="82"/>
      <c r="BQ378" s="82"/>
      <c r="BR378" s="82"/>
      <c r="BS378" s="82"/>
      <c r="BT378" s="82"/>
      <c r="BU378" s="82"/>
      <c r="BV378" s="82"/>
      <c r="BW378" s="82"/>
      <c r="BX378" s="82"/>
      <c r="BY378" s="82"/>
      <c r="BZ378" s="82"/>
      <c r="CA378" s="82"/>
      <c r="CB378" s="82"/>
      <c r="CC378" s="82"/>
      <c r="CD378" s="82"/>
      <c r="CE378" s="82"/>
      <c r="CF378" s="82"/>
      <c r="CG378" s="82"/>
      <c r="CH378" s="82"/>
    </row>
    <row r="379" spans="1:86" x14ac:dyDescent="0.35">
      <c r="A379" s="93"/>
      <c r="B379" s="82" t="s">
        <v>318</v>
      </c>
      <c r="C379" s="82" t="s">
        <v>379</v>
      </c>
      <c r="D379" s="82"/>
      <c r="E379" s="82"/>
      <c r="F379" s="82"/>
      <c r="I379" s="82"/>
      <c r="K379" s="82"/>
      <c r="M379" s="82"/>
      <c r="O379" s="82"/>
      <c r="R379" s="82"/>
      <c r="S379" s="82"/>
      <c r="T379" s="82"/>
      <c r="V379" s="82"/>
      <c r="W379" s="82"/>
      <c r="X379" s="82"/>
      <c r="Y379" s="82"/>
      <c r="Z379" s="82"/>
      <c r="AA379" s="82"/>
      <c r="AC379" s="82"/>
      <c r="AE379" s="82"/>
      <c r="AG379" s="82"/>
      <c r="AH379" s="82"/>
      <c r="AI379" s="82"/>
      <c r="AJ379" s="82"/>
      <c r="AK379" s="82"/>
      <c r="AL379" s="82"/>
      <c r="AN379" s="82"/>
      <c r="AO379" s="82"/>
      <c r="AQ379" s="82"/>
      <c r="AS379" s="82"/>
      <c r="AT379" s="82"/>
      <c r="AU379" s="82"/>
      <c r="AV379" s="82"/>
      <c r="AX379" s="82"/>
      <c r="AY379" s="82"/>
      <c r="AZ379" s="82"/>
      <c r="BA379" s="82"/>
      <c r="BC379" s="82"/>
      <c r="BD379" s="82"/>
      <c r="BE379" s="82"/>
      <c r="BF379" s="82"/>
      <c r="BI379" s="82"/>
      <c r="BJ379" s="82"/>
      <c r="BK379" s="82"/>
      <c r="BL379" s="82"/>
      <c r="BM379" s="82"/>
      <c r="BN379" s="82"/>
      <c r="BO379" s="82"/>
      <c r="BP379" s="82"/>
      <c r="BQ379" s="82"/>
      <c r="BR379" s="82"/>
      <c r="BS379" s="82"/>
      <c r="BT379" s="82"/>
      <c r="BU379" s="82"/>
      <c r="BV379" s="82"/>
      <c r="BW379" s="82"/>
      <c r="BX379" s="82"/>
      <c r="BY379" s="82"/>
      <c r="BZ379" s="82"/>
      <c r="CA379" s="82"/>
      <c r="CB379" s="82"/>
      <c r="CC379" s="82"/>
      <c r="CD379" s="82"/>
      <c r="CE379" s="82"/>
      <c r="CF379" s="82"/>
      <c r="CG379" s="82"/>
      <c r="CH379" s="82"/>
    </row>
    <row r="380" spans="1:86" x14ac:dyDescent="0.35">
      <c r="A380" s="93"/>
      <c r="B380" s="82" t="s">
        <v>54</v>
      </c>
      <c r="C380" s="4" t="s">
        <v>380</v>
      </c>
      <c r="D380" s="4"/>
      <c r="E380" s="82"/>
      <c r="F380" s="82"/>
      <c r="I380" s="82"/>
      <c r="K380" s="82"/>
      <c r="M380" s="82"/>
      <c r="O380" s="82"/>
      <c r="R380" s="4"/>
      <c r="S380" s="82"/>
      <c r="T380" s="4"/>
      <c r="V380" s="4"/>
      <c r="W380" s="82"/>
      <c r="X380" s="82"/>
      <c r="Y380" s="4"/>
      <c r="Z380" s="4"/>
      <c r="AA380" s="82"/>
      <c r="AC380" s="82"/>
      <c r="AE380" s="82"/>
      <c r="AG380" s="4"/>
      <c r="AH380" s="82"/>
      <c r="AI380" s="4"/>
      <c r="AJ380" s="4"/>
      <c r="AK380" s="82"/>
      <c r="AL380" s="82"/>
      <c r="AN380" s="82"/>
      <c r="AO380" s="82"/>
      <c r="AQ380" s="82"/>
      <c r="AS380" s="82"/>
      <c r="AT380" s="82"/>
      <c r="AU380" s="82"/>
      <c r="AV380" s="82"/>
      <c r="AX380" s="82"/>
      <c r="AY380" s="82"/>
      <c r="AZ380" s="82"/>
      <c r="BA380" s="82"/>
      <c r="BC380" s="82"/>
      <c r="BD380" s="82"/>
      <c r="BE380" s="82"/>
      <c r="BF380" s="82"/>
      <c r="BI380" s="82"/>
      <c r="BJ380" s="82"/>
      <c r="BK380" s="82"/>
      <c r="BL380" s="89"/>
      <c r="BM380" s="82"/>
      <c r="BN380" s="82"/>
      <c r="BO380" s="89"/>
      <c r="BP380" s="82"/>
      <c r="BQ380" s="89"/>
      <c r="BR380" s="82"/>
      <c r="BS380" s="82"/>
      <c r="BT380" s="82"/>
      <c r="BU380" s="82"/>
      <c r="BV380" s="82"/>
      <c r="BW380" s="82"/>
      <c r="BX380" s="82"/>
      <c r="BY380" s="82"/>
      <c r="BZ380" s="82"/>
      <c r="CA380" s="82"/>
      <c r="CB380" s="82"/>
      <c r="CC380" s="82"/>
      <c r="CD380" s="82"/>
      <c r="CE380" s="82"/>
      <c r="CF380" s="82"/>
      <c r="CG380" s="82"/>
      <c r="CH380" s="82"/>
    </row>
    <row r="381" spans="1:86" x14ac:dyDescent="0.35">
      <c r="A381" s="228">
        <v>44113</v>
      </c>
      <c r="B381" s="82" t="s">
        <v>316</v>
      </c>
      <c r="C381" s="82" t="s">
        <v>381</v>
      </c>
      <c r="D381" s="82"/>
      <c r="E381" s="82"/>
      <c r="F381" s="82"/>
      <c r="I381" s="82"/>
      <c r="K381" s="82"/>
      <c r="M381" s="82"/>
      <c r="O381" s="82"/>
      <c r="R381" s="82"/>
      <c r="S381" s="82"/>
      <c r="T381" s="82"/>
      <c r="V381" s="82"/>
      <c r="W381" s="82"/>
      <c r="X381" s="82"/>
      <c r="Y381" s="82"/>
      <c r="Z381" s="82"/>
      <c r="AA381" s="82"/>
      <c r="AC381" s="82"/>
      <c r="AE381" s="82"/>
      <c r="AG381" s="82"/>
      <c r="AH381" s="82"/>
      <c r="AI381" s="82"/>
      <c r="AJ381" s="82"/>
      <c r="AK381" s="82"/>
      <c r="AL381" s="82"/>
      <c r="AN381" s="82"/>
      <c r="AO381" s="82"/>
      <c r="AQ381" s="82"/>
      <c r="AS381" s="82"/>
      <c r="AT381" s="82"/>
      <c r="AU381" s="82"/>
      <c r="AV381" s="82"/>
      <c r="AX381" s="82"/>
      <c r="AY381" s="82"/>
      <c r="AZ381" s="82"/>
      <c r="BA381" s="82"/>
      <c r="BC381" s="82"/>
      <c r="BD381" s="82"/>
      <c r="BE381" s="82"/>
      <c r="BF381" s="82"/>
      <c r="BI381" s="82"/>
      <c r="BJ381" s="82"/>
      <c r="BK381" s="82"/>
      <c r="BL381" s="82"/>
      <c r="BM381" s="82"/>
      <c r="BN381" s="82"/>
      <c r="BO381" s="82"/>
      <c r="BP381" s="82"/>
      <c r="BQ381" s="82"/>
      <c r="BR381" s="82"/>
      <c r="BS381" s="82"/>
      <c r="BT381" s="82"/>
      <c r="BU381" s="82"/>
      <c r="BV381" s="82"/>
      <c r="BW381" s="82"/>
      <c r="BX381" s="82"/>
      <c r="BY381" s="82"/>
      <c r="BZ381" s="82"/>
      <c r="CA381" s="82"/>
      <c r="CB381" s="82"/>
      <c r="CC381" s="82"/>
      <c r="CD381" s="82"/>
      <c r="CE381" s="82"/>
      <c r="CF381" s="82"/>
      <c r="CG381" s="82"/>
      <c r="CH381" s="82"/>
    </row>
    <row r="382" spans="1:86" x14ac:dyDescent="0.35">
      <c r="A382" s="93"/>
      <c r="B382" s="82" t="s">
        <v>318</v>
      </c>
      <c r="C382" s="82" t="s">
        <v>382</v>
      </c>
      <c r="D382" s="82"/>
      <c r="E382" s="82"/>
      <c r="F382" s="82"/>
      <c r="I382" s="82"/>
      <c r="K382" s="82"/>
      <c r="M382" s="82"/>
      <c r="O382" s="82"/>
      <c r="R382" s="82"/>
      <c r="S382" s="82"/>
      <c r="T382" s="82"/>
      <c r="V382" s="82"/>
      <c r="W382" s="82"/>
      <c r="X382" s="82"/>
      <c r="Y382" s="82"/>
      <c r="Z382" s="82"/>
      <c r="AA382" s="82"/>
      <c r="AC382" s="82"/>
      <c r="AE382" s="82"/>
      <c r="AG382" s="82"/>
      <c r="AH382" s="82"/>
      <c r="AI382" s="82"/>
      <c r="AJ382" s="82"/>
      <c r="AK382" s="82"/>
      <c r="AL382" s="82"/>
      <c r="AN382" s="82"/>
      <c r="AO382" s="82"/>
      <c r="AQ382" s="82"/>
      <c r="AS382" s="82"/>
      <c r="AT382" s="82"/>
      <c r="AU382" s="82"/>
      <c r="AV382" s="82"/>
      <c r="AX382" s="82"/>
      <c r="AY382" s="82"/>
      <c r="AZ382" s="82"/>
      <c r="BA382" s="82"/>
      <c r="BC382" s="82"/>
      <c r="BD382" s="82"/>
      <c r="BE382" s="82"/>
      <c r="BF382" s="82"/>
      <c r="BI382" s="82"/>
      <c r="BJ382" s="82"/>
      <c r="BK382" s="82"/>
      <c r="BL382" s="82"/>
      <c r="BM382" s="82"/>
      <c r="BN382" s="82"/>
      <c r="BO382" s="82"/>
      <c r="BP382" s="82"/>
      <c r="BQ382" s="82"/>
      <c r="BR382" s="82"/>
      <c r="BS382" s="82"/>
      <c r="BT382" s="82"/>
      <c r="BU382" s="82"/>
      <c r="BV382" s="82"/>
      <c r="BW382" s="82"/>
      <c r="BX382" s="82"/>
      <c r="BY382" s="82"/>
      <c r="BZ382" s="82"/>
      <c r="CA382" s="82"/>
      <c r="CB382" s="82"/>
      <c r="CC382" s="82"/>
      <c r="CD382" s="82"/>
      <c r="CE382" s="82"/>
      <c r="CF382" s="82"/>
      <c r="CG382" s="82"/>
      <c r="CH382" s="82"/>
    </row>
    <row r="383" spans="1:86" x14ac:dyDescent="0.35">
      <c r="A383" s="93"/>
      <c r="B383" s="82" t="s">
        <v>54</v>
      </c>
      <c r="C383" s="4" t="s">
        <v>383</v>
      </c>
      <c r="D383" s="4"/>
      <c r="E383" s="82"/>
      <c r="F383" s="82"/>
      <c r="I383" s="82"/>
      <c r="K383" s="82"/>
      <c r="M383" s="82"/>
      <c r="O383" s="82"/>
      <c r="R383" s="4"/>
      <c r="S383" s="82"/>
      <c r="T383" s="4"/>
      <c r="V383" s="4"/>
      <c r="W383" s="82"/>
      <c r="X383" s="82"/>
      <c r="Y383" s="4"/>
      <c r="Z383" s="4"/>
      <c r="AA383" s="82"/>
      <c r="AC383" s="82"/>
      <c r="AE383" s="82"/>
      <c r="AG383" s="4"/>
      <c r="AH383" s="82"/>
      <c r="AI383" s="4"/>
      <c r="AJ383" s="4"/>
      <c r="AK383" s="82"/>
      <c r="AL383" s="82"/>
      <c r="AN383" s="82"/>
      <c r="AO383" s="82"/>
      <c r="AQ383" s="82"/>
      <c r="AS383" s="82"/>
      <c r="AT383" s="82"/>
      <c r="AU383" s="82"/>
      <c r="AV383" s="82"/>
      <c r="AX383" s="82"/>
      <c r="AY383" s="82"/>
      <c r="AZ383" s="82"/>
      <c r="BA383" s="82"/>
      <c r="BC383" s="82"/>
      <c r="BD383" s="82"/>
      <c r="BE383" s="82"/>
      <c r="BF383" s="82"/>
      <c r="BI383" s="82"/>
      <c r="BJ383" s="82"/>
      <c r="BK383" s="82"/>
      <c r="BL383" s="89"/>
      <c r="BM383" s="82"/>
      <c r="BN383" s="82"/>
      <c r="BO383" s="89"/>
      <c r="BP383" s="82"/>
      <c r="BQ383" s="89"/>
      <c r="BR383" s="82"/>
      <c r="BS383" s="82"/>
      <c r="BT383" s="82"/>
      <c r="BU383" s="82"/>
      <c r="BV383" s="82"/>
      <c r="BW383" s="82"/>
      <c r="BX383" s="82"/>
      <c r="BY383" s="82"/>
      <c r="BZ383" s="82"/>
      <c r="CA383" s="82"/>
      <c r="CB383" s="82"/>
      <c r="CC383" s="82"/>
      <c r="CD383" s="82"/>
      <c r="CE383" s="82"/>
      <c r="CF383" s="82"/>
      <c r="CG383" s="82"/>
      <c r="CH383" s="82"/>
    </row>
    <row r="384" spans="1:86" x14ac:dyDescent="0.35">
      <c r="A384" s="228">
        <v>44112</v>
      </c>
      <c r="B384" s="82" t="s">
        <v>316</v>
      </c>
      <c r="C384" s="82" t="s">
        <v>384</v>
      </c>
      <c r="D384" s="82"/>
      <c r="E384" s="82"/>
      <c r="F384" s="82"/>
      <c r="I384" s="82"/>
      <c r="K384" s="82"/>
      <c r="M384" s="82"/>
      <c r="O384" s="82"/>
      <c r="R384" s="82"/>
      <c r="S384" s="82"/>
      <c r="T384" s="82"/>
      <c r="V384" s="82"/>
      <c r="W384" s="82"/>
      <c r="X384" s="82"/>
      <c r="Y384" s="82"/>
      <c r="Z384" s="82"/>
      <c r="AA384" s="82"/>
      <c r="AC384" s="82"/>
      <c r="AE384" s="82"/>
      <c r="AG384" s="82"/>
      <c r="AH384" s="82"/>
      <c r="AI384" s="82"/>
      <c r="AJ384" s="82"/>
      <c r="AK384" s="82"/>
      <c r="AL384" s="82"/>
      <c r="AN384" s="82"/>
      <c r="AO384" s="82"/>
      <c r="AQ384" s="82"/>
      <c r="AS384" s="82"/>
      <c r="AT384" s="82"/>
      <c r="AU384" s="82"/>
      <c r="AV384" s="82"/>
      <c r="AX384" s="82"/>
      <c r="AY384" s="82"/>
      <c r="AZ384" s="82"/>
      <c r="BA384" s="82"/>
      <c r="BC384" s="82"/>
      <c r="BD384" s="82"/>
      <c r="BE384" s="82"/>
      <c r="BF384" s="82"/>
      <c r="BI384" s="82"/>
      <c r="BJ384" s="82"/>
      <c r="BK384" s="82"/>
      <c r="BL384" s="82"/>
      <c r="BM384" s="82"/>
      <c r="BN384" s="82"/>
      <c r="BO384" s="82"/>
      <c r="BP384" s="82"/>
      <c r="BQ384" s="82"/>
      <c r="BR384" s="82"/>
      <c r="BS384" s="82"/>
      <c r="BT384" s="82"/>
      <c r="BU384" s="82"/>
      <c r="BV384" s="82"/>
      <c r="BW384" s="82"/>
      <c r="BX384" s="82"/>
      <c r="BY384" s="82"/>
      <c r="BZ384" s="82"/>
      <c r="CA384" s="82"/>
      <c r="CB384" s="82"/>
      <c r="CC384" s="82"/>
      <c r="CD384" s="82"/>
      <c r="CE384" s="82"/>
      <c r="CF384" s="82"/>
      <c r="CG384" s="82"/>
      <c r="CH384" s="82"/>
    </row>
    <row r="385" spans="1:86" x14ac:dyDescent="0.35">
      <c r="A385" s="93"/>
      <c r="B385" s="82" t="s">
        <v>318</v>
      </c>
      <c r="C385" s="82" t="s">
        <v>385</v>
      </c>
      <c r="D385" s="82"/>
      <c r="E385" s="82"/>
      <c r="F385" s="82"/>
      <c r="I385" s="82"/>
      <c r="K385" s="82"/>
      <c r="M385" s="82"/>
      <c r="O385" s="82"/>
      <c r="R385" s="82"/>
      <c r="S385" s="82"/>
      <c r="T385" s="82"/>
      <c r="V385" s="82"/>
      <c r="W385" s="82"/>
      <c r="X385" s="82"/>
      <c r="Y385" s="82"/>
      <c r="Z385" s="82"/>
      <c r="AA385" s="82"/>
      <c r="AC385" s="82"/>
      <c r="AE385" s="82"/>
      <c r="AG385" s="82"/>
      <c r="AH385" s="82"/>
      <c r="AI385" s="82"/>
      <c r="AJ385" s="82"/>
      <c r="AK385" s="82"/>
      <c r="AL385" s="82"/>
      <c r="AN385" s="82"/>
      <c r="AO385" s="82"/>
      <c r="AQ385" s="82"/>
      <c r="AS385" s="82"/>
      <c r="AT385" s="82"/>
      <c r="AU385" s="82"/>
      <c r="AV385" s="82"/>
      <c r="AX385" s="82"/>
      <c r="AY385" s="82"/>
      <c r="AZ385" s="82"/>
      <c r="BA385" s="82"/>
      <c r="BC385" s="82"/>
      <c r="BD385" s="82"/>
      <c r="BE385" s="82"/>
      <c r="BF385" s="82"/>
      <c r="BI385" s="82"/>
      <c r="BJ385" s="82"/>
      <c r="BK385" s="82"/>
      <c r="BL385" s="82"/>
      <c r="BM385" s="82"/>
      <c r="BN385" s="82"/>
      <c r="BO385" s="82"/>
      <c r="BP385" s="82"/>
      <c r="BQ385" s="82"/>
      <c r="BR385" s="82"/>
      <c r="BS385" s="82"/>
      <c r="BT385" s="82"/>
      <c r="BU385" s="82"/>
      <c r="BV385" s="82"/>
      <c r="BW385" s="82"/>
      <c r="BX385" s="82"/>
      <c r="BY385" s="82"/>
      <c r="BZ385" s="82"/>
      <c r="CA385" s="82"/>
      <c r="CB385" s="82"/>
      <c r="CC385" s="82"/>
      <c r="CD385" s="82"/>
      <c r="CE385" s="82"/>
      <c r="CF385" s="82"/>
      <c r="CG385" s="82"/>
      <c r="CH385" s="82"/>
    </row>
    <row r="386" spans="1:86" x14ac:dyDescent="0.35">
      <c r="A386" s="93"/>
      <c r="B386" s="82" t="s">
        <v>54</v>
      </c>
      <c r="C386" s="4" t="s">
        <v>386</v>
      </c>
      <c r="D386" s="4"/>
      <c r="E386" s="82"/>
      <c r="F386" s="82"/>
      <c r="I386" s="82"/>
      <c r="K386" s="82"/>
      <c r="M386" s="82"/>
      <c r="O386" s="82"/>
      <c r="R386" s="4"/>
      <c r="S386" s="82"/>
      <c r="T386" s="4"/>
      <c r="V386" s="4"/>
      <c r="W386" s="82"/>
      <c r="X386" s="82"/>
      <c r="Y386" s="4"/>
      <c r="Z386" s="4"/>
      <c r="AA386" s="82"/>
      <c r="AC386" s="82"/>
      <c r="AE386" s="82"/>
      <c r="AG386" s="4"/>
      <c r="AH386" s="82"/>
      <c r="AI386" s="4"/>
      <c r="AJ386" s="4"/>
      <c r="AK386" s="82"/>
      <c r="AL386" s="82"/>
      <c r="AN386" s="82"/>
      <c r="AO386" s="82"/>
      <c r="AQ386" s="82"/>
      <c r="AS386" s="82"/>
      <c r="AT386" s="82"/>
      <c r="AU386" s="82"/>
      <c r="AV386" s="82"/>
      <c r="AX386" s="82"/>
      <c r="AY386" s="82"/>
      <c r="AZ386" s="82"/>
      <c r="BA386" s="82"/>
      <c r="BC386" s="82"/>
      <c r="BD386" s="82"/>
      <c r="BE386" s="82"/>
      <c r="BF386" s="82"/>
      <c r="BI386" s="82"/>
      <c r="BJ386" s="82"/>
      <c r="BK386" s="82"/>
      <c r="BL386" s="89"/>
      <c r="BM386" s="82"/>
      <c r="BN386" s="82"/>
      <c r="BO386" s="89"/>
      <c r="BP386" s="82"/>
      <c r="BQ386" s="89"/>
      <c r="BR386" s="82"/>
      <c r="BS386" s="82"/>
      <c r="BT386" s="82"/>
      <c r="BU386" s="82"/>
      <c r="BV386" s="82"/>
      <c r="BW386" s="82"/>
      <c r="BX386" s="82"/>
      <c r="BY386" s="82"/>
      <c r="BZ386" s="82"/>
      <c r="CA386" s="82"/>
      <c r="CB386" s="82"/>
      <c r="CC386" s="82"/>
      <c r="CD386" s="82"/>
      <c r="CE386" s="82"/>
      <c r="CF386" s="82"/>
      <c r="CG386" s="82"/>
      <c r="CH386" s="82"/>
    </row>
    <row r="387" spans="1:86" x14ac:dyDescent="0.35">
      <c r="A387" s="228">
        <v>44111</v>
      </c>
      <c r="B387" s="82" t="s">
        <v>316</v>
      </c>
      <c r="C387" s="82" t="s">
        <v>387</v>
      </c>
      <c r="D387" s="82"/>
      <c r="E387" s="82"/>
      <c r="F387" s="82"/>
      <c r="I387" s="82"/>
      <c r="K387" s="82"/>
      <c r="M387" s="82"/>
      <c r="O387" s="82"/>
      <c r="R387" s="82"/>
      <c r="S387" s="82"/>
      <c r="T387" s="82"/>
      <c r="V387" s="82"/>
      <c r="W387" s="82"/>
      <c r="X387" s="82"/>
      <c r="Y387" s="82"/>
      <c r="Z387" s="82"/>
      <c r="AA387" s="82"/>
      <c r="AC387" s="82"/>
      <c r="AE387" s="82"/>
      <c r="AG387" s="82"/>
      <c r="AH387" s="82"/>
      <c r="AI387" s="82"/>
      <c r="AJ387" s="82"/>
      <c r="AK387" s="82"/>
      <c r="AL387" s="82"/>
      <c r="AN387" s="82"/>
      <c r="AO387" s="82"/>
      <c r="AQ387" s="82"/>
      <c r="AS387" s="82"/>
      <c r="AT387" s="82"/>
      <c r="AU387" s="82"/>
      <c r="AV387" s="82"/>
      <c r="AX387" s="82"/>
      <c r="AY387" s="82"/>
      <c r="AZ387" s="82"/>
      <c r="BA387" s="82"/>
      <c r="BC387" s="82"/>
      <c r="BD387" s="82"/>
      <c r="BE387" s="82"/>
      <c r="BF387" s="82"/>
      <c r="BI387" s="82"/>
      <c r="BJ387" s="82"/>
      <c r="BK387" s="82"/>
      <c r="BL387" s="82"/>
      <c r="BM387" s="82"/>
      <c r="BN387" s="82"/>
      <c r="BO387" s="82"/>
      <c r="BP387" s="82"/>
      <c r="BQ387" s="82"/>
      <c r="BR387" s="82"/>
      <c r="BS387" s="82"/>
      <c r="BT387" s="82"/>
      <c r="BU387" s="82"/>
      <c r="BV387" s="82"/>
      <c r="BW387" s="82"/>
      <c r="BX387" s="82"/>
      <c r="BY387" s="82"/>
      <c r="BZ387" s="82"/>
      <c r="CA387" s="82"/>
      <c r="CB387" s="82"/>
      <c r="CC387" s="82"/>
      <c r="CD387" s="82"/>
      <c r="CE387" s="82"/>
      <c r="CF387" s="82"/>
      <c r="CG387" s="82"/>
      <c r="CH387" s="82"/>
    </row>
    <row r="388" spans="1:86" x14ac:dyDescent="0.35">
      <c r="A388" s="93"/>
      <c r="B388" s="82" t="s">
        <v>318</v>
      </c>
      <c r="C388" s="82" t="s">
        <v>388</v>
      </c>
      <c r="D388" s="82"/>
      <c r="E388" s="82"/>
      <c r="F388" s="82"/>
      <c r="I388" s="82"/>
      <c r="K388" s="82"/>
      <c r="M388" s="82"/>
      <c r="O388" s="82"/>
      <c r="R388" s="82"/>
      <c r="S388" s="82"/>
      <c r="T388" s="82"/>
      <c r="V388" s="82"/>
      <c r="W388" s="82"/>
      <c r="X388" s="82"/>
      <c r="Y388" s="82"/>
      <c r="Z388" s="82"/>
      <c r="AA388" s="82"/>
      <c r="AC388" s="82"/>
      <c r="AE388" s="82"/>
      <c r="AG388" s="82"/>
      <c r="AH388" s="82"/>
      <c r="AI388" s="82"/>
      <c r="AJ388" s="82"/>
      <c r="AK388" s="82"/>
      <c r="AL388" s="82"/>
      <c r="AN388" s="82"/>
      <c r="AO388" s="82"/>
      <c r="AQ388" s="82"/>
      <c r="AS388" s="82"/>
      <c r="AT388" s="82"/>
      <c r="AU388" s="82"/>
      <c r="AV388" s="82"/>
      <c r="AX388" s="82"/>
      <c r="AY388" s="82"/>
      <c r="AZ388" s="82"/>
      <c r="BA388" s="82"/>
      <c r="BC388" s="82"/>
      <c r="BD388" s="82"/>
      <c r="BE388" s="82"/>
      <c r="BF388" s="82"/>
      <c r="BI388" s="82"/>
      <c r="BJ388" s="82"/>
      <c r="BK388" s="82"/>
      <c r="BL388" s="82"/>
      <c r="BM388" s="82"/>
      <c r="BN388" s="82"/>
      <c r="BO388" s="82"/>
      <c r="BP388" s="82"/>
      <c r="BQ388" s="82"/>
      <c r="BR388" s="82"/>
      <c r="BS388" s="82"/>
      <c r="BT388" s="82"/>
      <c r="BU388" s="82"/>
      <c r="BV388" s="82"/>
      <c r="BW388" s="82"/>
      <c r="BX388" s="82"/>
      <c r="BY388" s="82"/>
      <c r="BZ388" s="82"/>
      <c r="CA388" s="82"/>
      <c r="CB388" s="82"/>
      <c r="CC388" s="82"/>
      <c r="CD388" s="82"/>
      <c r="CE388" s="82"/>
      <c r="CF388" s="82"/>
      <c r="CG388" s="82"/>
      <c r="CH388" s="82"/>
    </row>
    <row r="389" spans="1:86" x14ac:dyDescent="0.35">
      <c r="A389" s="93"/>
      <c r="B389" s="82" t="s">
        <v>54</v>
      </c>
      <c r="C389" s="4" t="s">
        <v>389</v>
      </c>
      <c r="D389" s="4"/>
      <c r="E389" s="82"/>
      <c r="F389" s="82"/>
      <c r="I389" s="82"/>
      <c r="K389" s="82"/>
      <c r="M389" s="82"/>
      <c r="O389" s="82"/>
      <c r="R389" s="4"/>
      <c r="S389" s="82"/>
      <c r="T389" s="4"/>
      <c r="V389" s="4"/>
      <c r="W389" s="82"/>
      <c r="X389" s="82"/>
      <c r="Y389" s="4"/>
      <c r="Z389" s="4"/>
      <c r="AA389" s="82"/>
      <c r="AC389" s="82"/>
      <c r="AE389" s="82"/>
      <c r="AG389" s="4"/>
      <c r="AH389" s="82"/>
      <c r="AI389" s="4"/>
      <c r="AJ389" s="4"/>
      <c r="AK389" s="82"/>
      <c r="AL389" s="82"/>
      <c r="AN389" s="82"/>
      <c r="AO389" s="82"/>
      <c r="AQ389" s="82"/>
      <c r="AS389" s="82"/>
      <c r="AT389" s="82"/>
      <c r="AU389" s="82"/>
      <c r="AV389" s="82"/>
      <c r="AX389" s="82"/>
      <c r="AY389" s="82"/>
      <c r="AZ389" s="82"/>
      <c r="BA389" s="82"/>
      <c r="BC389" s="82"/>
      <c r="BD389" s="82"/>
      <c r="BE389" s="82"/>
      <c r="BF389" s="82"/>
      <c r="BI389" s="82"/>
      <c r="BJ389" s="82"/>
      <c r="BK389" s="82"/>
      <c r="BL389" s="89"/>
      <c r="BM389" s="82"/>
      <c r="BN389" s="82"/>
      <c r="BO389" s="89"/>
      <c r="BP389" s="82"/>
      <c r="BQ389" s="89"/>
      <c r="BR389" s="82"/>
      <c r="BS389" s="82"/>
      <c r="BT389" s="82"/>
      <c r="BU389" s="82"/>
      <c r="BV389" s="82"/>
      <c r="BW389" s="82"/>
      <c r="BX389" s="82"/>
      <c r="BY389" s="82"/>
      <c r="BZ389" s="82"/>
      <c r="CA389" s="82"/>
      <c r="CB389" s="82"/>
      <c r="CC389" s="82"/>
      <c r="CD389" s="82"/>
      <c r="CE389" s="82"/>
      <c r="CF389" s="82"/>
      <c r="CG389" s="82"/>
      <c r="CH389" s="82"/>
    </row>
    <row r="390" spans="1:86" x14ac:dyDescent="0.35">
      <c r="A390" s="228">
        <v>44110</v>
      </c>
      <c r="B390" s="82" t="s">
        <v>316</v>
      </c>
      <c r="C390" s="82" t="s">
        <v>390</v>
      </c>
      <c r="D390" s="82"/>
      <c r="E390" s="82"/>
      <c r="F390" s="82"/>
      <c r="I390" s="82"/>
      <c r="K390" s="82"/>
      <c r="M390" s="82"/>
      <c r="O390" s="82"/>
      <c r="R390" s="82"/>
      <c r="S390" s="82"/>
      <c r="T390" s="82"/>
      <c r="V390" s="82"/>
      <c r="W390" s="82"/>
      <c r="X390" s="82"/>
      <c r="Y390" s="82"/>
      <c r="Z390" s="82"/>
      <c r="AA390" s="82"/>
      <c r="AC390" s="82"/>
      <c r="AE390" s="82"/>
      <c r="AG390" s="82"/>
      <c r="AH390" s="82"/>
      <c r="AI390" s="82"/>
      <c r="AJ390" s="82"/>
      <c r="AK390" s="82"/>
      <c r="AL390" s="82"/>
      <c r="AN390" s="82"/>
      <c r="AO390" s="82"/>
      <c r="AQ390" s="82"/>
      <c r="AS390" s="82"/>
      <c r="AT390" s="82"/>
      <c r="AU390" s="82"/>
      <c r="AV390" s="82"/>
      <c r="AX390" s="82"/>
      <c r="AY390" s="82"/>
      <c r="AZ390" s="82"/>
      <c r="BA390" s="82"/>
      <c r="BC390" s="82"/>
      <c r="BD390" s="82"/>
      <c r="BE390" s="82"/>
      <c r="BF390" s="82"/>
      <c r="BI390" s="82"/>
      <c r="BJ390" s="82"/>
      <c r="BK390" s="82"/>
      <c r="BL390" s="82"/>
      <c r="BM390" s="82"/>
      <c r="BN390" s="82"/>
      <c r="BO390" s="82"/>
      <c r="BP390" s="82"/>
      <c r="BQ390" s="82"/>
      <c r="BR390" s="82"/>
      <c r="BS390" s="82"/>
      <c r="BT390" s="82"/>
      <c r="BU390" s="82"/>
      <c r="BV390" s="82"/>
      <c r="BW390" s="82"/>
      <c r="BX390" s="82"/>
      <c r="BY390" s="82"/>
      <c r="BZ390" s="82"/>
      <c r="CA390" s="82"/>
      <c r="CB390" s="82"/>
      <c r="CC390" s="82"/>
      <c r="CD390" s="82"/>
      <c r="CE390" s="82"/>
      <c r="CF390" s="82"/>
      <c r="CG390" s="82"/>
      <c r="CH390" s="82"/>
    </row>
    <row r="391" spans="1:86" x14ac:dyDescent="0.35">
      <c r="A391" s="93"/>
      <c r="B391" s="82" t="s">
        <v>318</v>
      </c>
      <c r="C391" s="82" t="s">
        <v>391</v>
      </c>
      <c r="D391" s="82"/>
      <c r="E391" s="82"/>
      <c r="F391" s="82"/>
      <c r="I391" s="82"/>
      <c r="K391" s="82"/>
      <c r="M391" s="82"/>
      <c r="O391" s="82"/>
      <c r="R391" s="82"/>
      <c r="S391" s="82"/>
      <c r="T391" s="82"/>
      <c r="V391" s="82"/>
      <c r="W391" s="82"/>
      <c r="X391" s="82"/>
      <c r="Y391" s="82"/>
      <c r="Z391" s="82"/>
      <c r="AA391" s="82"/>
      <c r="AC391" s="82"/>
      <c r="AE391" s="82"/>
      <c r="AG391" s="82"/>
      <c r="AH391" s="82"/>
      <c r="AI391" s="82"/>
      <c r="AJ391" s="82"/>
      <c r="AK391" s="82"/>
      <c r="AL391" s="82"/>
      <c r="AN391" s="82"/>
      <c r="AO391" s="82"/>
      <c r="AQ391" s="82"/>
      <c r="AS391" s="82"/>
      <c r="AT391" s="82"/>
      <c r="AU391" s="82"/>
      <c r="AV391" s="82"/>
      <c r="AX391" s="82"/>
      <c r="AY391" s="82"/>
      <c r="AZ391" s="82"/>
      <c r="BA391" s="82"/>
      <c r="BC391" s="82"/>
      <c r="BD391" s="82"/>
      <c r="BE391" s="82"/>
      <c r="BF391" s="82"/>
      <c r="BI391" s="82"/>
      <c r="BJ391" s="82"/>
      <c r="BK391" s="82"/>
      <c r="BL391" s="82"/>
      <c r="BM391" s="82"/>
      <c r="BN391" s="82"/>
      <c r="BO391" s="82"/>
      <c r="BP391" s="82"/>
      <c r="BQ391" s="82"/>
      <c r="BR391" s="82"/>
      <c r="BS391" s="82"/>
      <c r="BT391" s="82"/>
      <c r="BU391" s="82"/>
      <c r="BV391" s="82"/>
      <c r="BW391" s="82"/>
      <c r="BX391" s="82"/>
      <c r="BY391" s="82"/>
      <c r="BZ391" s="82"/>
      <c r="CA391" s="82"/>
      <c r="CB391" s="82"/>
      <c r="CC391" s="82"/>
      <c r="CD391" s="82"/>
      <c r="CE391" s="82"/>
      <c r="CF391" s="82"/>
      <c r="CG391" s="82"/>
      <c r="CH391" s="82"/>
    </row>
    <row r="392" spans="1:86" x14ac:dyDescent="0.35">
      <c r="A392" s="93"/>
      <c r="B392" s="82" t="s">
        <v>54</v>
      </c>
      <c r="C392" s="4" t="s">
        <v>392</v>
      </c>
      <c r="D392" s="4"/>
      <c r="E392" s="82"/>
      <c r="F392" s="82"/>
      <c r="I392" s="82"/>
      <c r="K392" s="82"/>
      <c r="M392" s="82"/>
      <c r="O392" s="82"/>
      <c r="R392" s="4"/>
      <c r="S392" s="82"/>
      <c r="T392" s="4"/>
      <c r="V392" s="4"/>
      <c r="W392" s="82"/>
      <c r="X392" s="82"/>
      <c r="Y392" s="4"/>
      <c r="Z392" s="4"/>
      <c r="AA392" s="82"/>
      <c r="AC392" s="82"/>
      <c r="AE392" s="82"/>
      <c r="AG392" s="4"/>
      <c r="AH392" s="82"/>
      <c r="AI392" s="4"/>
      <c r="AJ392" s="4"/>
      <c r="AK392" s="82"/>
      <c r="AL392" s="82"/>
      <c r="AN392" s="82"/>
      <c r="AO392" s="82"/>
      <c r="AQ392" s="82"/>
      <c r="AS392" s="82"/>
      <c r="AT392" s="82"/>
      <c r="AU392" s="82"/>
      <c r="AV392" s="82"/>
      <c r="AX392" s="82"/>
      <c r="AY392" s="82"/>
      <c r="AZ392" s="82"/>
      <c r="BA392" s="82"/>
      <c r="BC392" s="82"/>
      <c r="BD392" s="82"/>
      <c r="BE392" s="82"/>
      <c r="BF392" s="82"/>
      <c r="BI392" s="82"/>
      <c r="BJ392" s="82"/>
      <c r="BK392" s="82"/>
      <c r="BL392" s="89"/>
      <c r="BM392" s="82"/>
      <c r="BN392" s="82"/>
      <c r="BO392" s="89"/>
      <c r="BP392" s="82"/>
      <c r="BQ392" s="89"/>
      <c r="BR392" s="82"/>
      <c r="BS392" s="82"/>
      <c r="BT392" s="82"/>
      <c r="BU392" s="82"/>
      <c r="BV392" s="82"/>
      <c r="BW392" s="82"/>
      <c r="BX392" s="82"/>
      <c r="BY392" s="82"/>
      <c r="BZ392" s="82"/>
      <c r="CA392" s="82"/>
      <c r="CB392" s="82"/>
      <c r="CC392" s="82"/>
      <c r="CD392" s="82"/>
      <c r="CE392" s="82"/>
      <c r="CF392" s="82"/>
      <c r="CG392" s="82"/>
      <c r="CH392" s="82"/>
    </row>
    <row r="393" spans="1:86" x14ac:dyDescent="0.35">
      <c r="A393" s="228">
        <v>44109</v>
      </c>
      <c r="B393" s="82" t="s">
        <v>316</v>
      </c>
      <c r="C393" s="82" t="s">
        <v>393</v>
      </c>
      <c r="D393" s="82"/>
      <c r="E393" s="82"/>
      <c r="F393" s="82"/>
      <c r="I393" s="82"/>
      <c r="K393" s="82"/>
      <c r="M393" s="82"/>
      <c r="O393" s="82"/>
      <c r="R393" s="82"/>
      <c r="S393" s="82"/>
      <c r="T393" s="82"/>
      <c r="V393" s="82"/>
      <c r="W393" s="82"/>
      <c r="X393" s="82"/>
      <c r="Y393" s="82"/>
      <c r="Z393" s="82"/>
      <c r="AA393" s="82"/>
      <c r="AC393" s="82"/>
      <c r="AE393" s="82"/>
      <c r="AG393" s="82"/>
      <c r="AH393" s="82"/>
      <c r="AI393" s="82"/>
      <c r="AJ393" s="82"/>
      <c r="AK393" s="82"/>
      <c r="AL393" s="82"/>
      <c r="AN393" s="82"/>
      <c r="AO393" s="82"/>
      <c r="AQ393" s="82"/>
      <c r="AS393" s="82"/>
      <c r="AT393" s="82"/>
      <c r="AU393" s="82"/>
      <c r="AV393" s="82"/>
      <c r="AX393" s="82"/>
      <c r="AY393" s="82"/>
      <c r="AZ393" s="82"/>
      <c r="BA393" s="82"/>
      <c r="BC393" s="82"/>
      <c r="BD393" s="82"/>
      <c r="BE393" s="82"/>
      <c r="BF393" s="82"/>
      <c r="BI393" s="82"/>
      <c r="BJ393" s="82"/>
      <c r="BK393" s="82"/>
      <c r="BL393" s="82"/>
      <c r="BM393" s="82"/>
      <c r="BN393" s="82"/>
      <c r="BO393" s="82"/>
      <c r="BP393" s="82"/>
      <c r="BQ393" s="82"/>
      <c r="BR393" s="82"/>
      <c r="BS393" s="82"/>
      <c r="BT393" s="82"/>
      <c r="BU393" s="82"/>
      <c r="BV393" s="82"/>
      <c r="BW393" s="82"/>
      <c r="BX393" s="82"/>
      <c r="BY393" s="82"/>
      <c r="BZ393" s="82"/>
      <c r="CA393" s="82"/>
      <c r="CB393" s="82"/>
      <c r="CC393" s="82"/>
      <c r="CD393" s="82"/>
      <c r="CE393" s="82"/>
      <c r="CF393" s="82"/>
      <c r="CG393" s="82"/>
      <c r="CH393" s="82"/>
    </row>
    <row r="394" spans="1:86" x14ac:dyDescent="0.35">
      <c r="A394" s="93"/>
      <c r="B394" s="82" t="s">
        <v>318</v>
      </c>
      <c r="C394" s="82" t="s">
        <v>394</v>
      </c>
      <c r="D394" s="82"/>
      <c r="E394" s="82"/>
      <c r="F394" s="82"/>
      <c r="I394" s="82"/>
      <c r="K394" s="82"/>
      <c r="M394" s="82"/>
      <c r="O394" s="82"/>
      <c r="R394" s="82"/>
      <c r="S394" s="82"/>
      <c r="T394" s="82"/>
      <c r="V394" s="82"/>
      <c r="W394" s="82"/>
      <c r="X394" s="82"/>
      <c r="Y394" s="82"/>
      <c r="Z394" s="82"/>
      <c r="AA394" s="82"/>
      <c r="AC394" s="82"/>
      <c r="AE394" s="82"/>
      <c r="AG394" s="82"/>
      <c r="AH394" s="82"/>
      <c r="AI394" s="82"/>
      <c r="AJ394" s="82"/>
      <c r="AK394" s="82"/>
      <c r="AL394" s="82"/>
      <c r="AN394" s="82"/>
      <c r="AO394" s="82"/>
      <c r="AQ394" s="82"/>
      <c r="AS394" s="82"/>
      <c r="AT394" s="82"/>
      <c r="AU394" s="82"/>
      <c r="AV394" s="82"/>
      <c r="AX394" s="82"/>
      <c r="AY394" s="82"/>
      <c r="AZ394" s="82"/>
      <c r="BA394" s="82"/>
      <c r="BC394" s="82"/>
      <c r="BD394" s="82"/>
      <c r="BE394" s="82"/>
      <c r="BF394" s="82"/>
      <c r="BI394" s="82"/>
      <c r="BJ394" s="82"/>
      <c r="BK394" s="82"/>
      <c r="BL394" s="82"/>
      <c r="BM394" s="82"/>
      <c r="BN394" s="82"/>
      <c r="BO394" s="82"/>
      <c r="BP394" s="82"/>
      <c r="BQ394" s="82"/>
      <c r="BR394" s="82"/>
      <c r="BS394" s="82"/>
      <c r="BT394" s="82"/>
      <c r="BU394" s="82"/>
      <c r="BV394" s="82"/>
      <c r="BW394" s="82"/>
      <c r="BX394" s="82"/>
      <c r="BY394" s="82"/>
      <c r="BZ394" s="82"/>
      <c r="CA394" s="82"/>
      <c r="CB394" s="82"/>
      <c r="CC394" s="82"/>
      <c r="CD394" s="82"/>
      <c r="CE394" s="82"/>
      <c r="CF394" s="82"/>
      <c r="CG394" s="82"/>
      <c r="CH394" s="82"/>
    </row>
    <row r="395" spans="1:86" x14ac:dyDescent="0.35">
      <c r="A395" s="93"/>
      <c r="B395" s="82" t="s">
        <v>54</v>
      </c>
      <c r="C395" s="4" t="s">
        <v>395</v>
      </c>
      <c r="D395" s="4"/>
      <c r="E395" s="82"/>
      <c r="F395" s="82"/>
      <c r="I395" s="82"/>
      <c r="K395" s="82"/>
      <c r="M395" s="82"/>
      <c r="O395" s="82"/>
      <c r="R395" s="4"/>
      <c r="S395" s="82"/>
      <c r="T395" s="4"/>
      <c r="V395" s="4"/>
      <c r="W395" s="82"/>
      <c r="X395" s="82"/>
      <c r="Y395" s="4"/>
      <c r="Z395" s="4"/>
      <c r="AA395" s="82"/>
      <c r="AC395" s="82"/>
      <c r="AE395" s="82"/>
      <c r="AG395" s="4"/>
      <c r="AH395" s="82"/>
      <c r="AI395" s="4"/>
      <c r="AJ395" s="4"/>
      <c r="AK395" s="82"/>
      <c r="AL395" s="82"/>
      <c r="AN395" s="82"/>
      <c r="AO395" s="82"/>
      <c r="AQ395" s="82"/>
      <c r="AS395" s="82"/>
      <c r="AT395" s="82"/>
      <c r="AU395" s="82"/>
      <c r="AV395" s="82"/>
      <c r="AX395" s="82"/>
      <c r="AY395" s="82"/>
      <c r="AZ395" s="82"/>
      <c r="BA395" s="82"/>
      <c r="BC395" s="82"/>
      <c r="BD395" s="82"/>
      <c r="BE395" s="82"/>
      <c r="BF395" s="82"/>
      <c r="BI395" s="82"/>
      <c r="BJ395" s="82"/>
      <c r="BK395" s="82"/>
      <c r="BL395" s="89"/>
      <c r="BM395" s="82"/>
      <c r="BN395" s="82"/>
      <c r="BO395" s="89"/>
      <c r="BP395" s="82"/>
      <c r="BQ395" s="89"/>
      <c r="BR395" s="82"/>
      <c r="BS395" s="82"/>
      <c r="BT395" s="82"/>
      <c r="BU395" s="82"/>
      <c r="BV395" s="82"/>
      <c r="BW395" s="82"/>
      <c r="BX395" s="82"/>
      <c r="BY395" s="82"/>
      <c r="BZ395" s="82"/>
      <c r="CA395" s="82"/>
      <c r="CB395" s="82"/>
      <c r="CC395" s="82"/>
      <c r="CD395" s="82"/>
      <c r="CE395" s="82"/>
      <c r="CF395" s="82"/>
      <c r="CG395" s="82"/>
      <c r="CH395" s="82"/>
    </row>
    <row r="396" spans="1:86" x14ac:dyDescent="0.35">
      <c r="A396" s="228">
        <v>44106</v>
      </c>
      <c r="B396" s="82" t="s">
        <v>316</v>
      </c>
      <c r="C396" s="82" t="s">
        <v>396</v>
      </c>
      <c r="D396" s="82"/>
      <c r="E396" s="82"/>
      <c r="F396" s="82"/>
      <c r="I396" s="82"/>
      <c r="K396" s="82"/>
      <c r="M396" s="82"/>
      <c r="O396" s="82"/>
      <c r="R396" s="82"/>
      <c r="S396" s="82"/>
      <c r="T396" s="82"/>
      <c r="V396" s="82"/>
      <c r="W396" s="82"/>
      <c r="X396" s="82"/>
      <c r="Y396" s="82"/>
      <c r="Z396" s="82"/>
      <c r="AA396" s="82"/>
      <c r="AC396" s="82"/>
      <c r="AE396" s="82"/>
      <c r="AG396" s="82"/>
      <c r="AH396" s="82"/>
      <c r="AI396" s="82"/>
      <c r="AJ396" s="82"/>
      <c r="AK396" s="82"/>
      <c r="AL396" s="82"/>
      <c r="AN396" s="82"/>
      <c r="AO396" s="82"/>
      <c r="AQ396" s="82"/>
      <c r="AS396" s="82"/>
      <c r="AT396" s="82"/>
      <c r="AU396" s="82"/>
      <c r="AV396" s="82"/>
      <c r="AX396" s="82"/>
      <c r="AY396" s="82"/>
      <c r="AZ396" s="82"/>
      <c r="BA396" s="82"/>
      <c r="BC396" s="82"/>
      <c r="BD396" s="82"/>
      <c r="BE396" s="82"/>
      <c r="BF396" s="82"/>
      <c r="BI396" s="82"/>
      <c r="BJ396" s="82"/>
      <c r="BK396" s="82"/>
      <c r="BL396" s="82"/>
      <c r="BM396" s="82"/>
      <c r="BN396" s="82"/>
      <c r="BO396" s="82"/>
      <c r="BP396" s="82"/>
      <c r="BQ396" s="82"/>
      <c r="BR396" s="82"/>
      <c r="BS396" s="82"/>
      <c r="BT396" s="82"/>
      <c r="BU396" s="82"/>
      <c r="BV396" s="82"/>
      <c r="BW396" s="82"/>
      <c r="BX396" s="82"/>
      <c r="BY396" s="82"/>
      <c r="BZ396" s="82"/>
      <c r="CA396" s="82"/>
      <c r="CB396" s="82"/>
      <c r="CC396" s="82"/>
      <c r="CD396" s="82"/>
      <c r="CE396" s="82"/>
      <c r="CF396" s="82"/>
      <c r="CG396" s="82"/>
      <c r="CH396" s="82"/>
    </row>
    <row r="397" spans="1:86" x14ac:dyDescent="0.35">
      <c r="A397" s="93"/>
      <c r="B397" s="82" t="s">
        <v>318</v>
      </c>
      <c r="C397" s="82" t="s">
        <v>397</v>
      </c>
      <c r="D397" s="82"/>
      <c r="E397" s="82"/>
      <c r="F397" s="82"/>
      <c r="I397" s="82"/>
      <c r="K397" s="82"/>
      <c r="M397" s="82"/>
      <c r="O397" s="82"/>
      <c r="R397" s="82"/>
      <c r="S397" s="82"/>
      <c r="T397" s="82"/>
      <c r="V397" s="82"/>
      <c r="W397" s="82"/>
      <c r="X397" s="82"/>
      <c r="Y397" s="82"/>
      <c r="Z397" s="82"/>
      <c r="AA397" s="82"/>
      <c r="AC397" s="82"/>
      <c r="AE397" s="82"/>
      <c r="AG397" s="82"/>
      <c r="AH397" s="82"/>
      <c r="AI397" s="82"/>
      <c r="AJ397" s="82"/>
      <c r="AK397" s="82"/>
      <c r="AL397" s="82"/>
      <c r="AN397" s="82"/>
      <c r="AO397" s="82"/>
      <c r="AQ397" s="82"/>
      <c r="AS397" s="82"/>
      <c r="AT397" s="82"/>
      <c r="AU397" s="82"/>
      <c r="AV397" s="82"/>
      <c r="AX397" s="82"/>
      <c r="AY397" s="82"/>
      <c r="AZ397" s="82"/>
      <c r="BA397" s="82"/>
      <c r="BC397" s="82"/>
      <c r="BD397" s="82"/>
      <c r="BE397" s="82"/>
      <c r="BF397" s="82"/>
      <c r="BI397" s="82"/>
      <c r="BJ397" s="82"/>
      <c r="BK397" s="82"/>
      <c r="BL397" s="82"/>
      <c r="BM397" s="82"/>
      <c r="BN397" s="82"/>
      <c r="BO397" s="82"/>
      <c r="BP397" s="82"/>
      <c r="BQ397" s="82"/>
      <c r="BR397" s="82"/>
      <c r="BS397" s="82"/>
      <c r="BT397" s="82"/>
      <c r="BU397" s="82"/>
      <c r="BV397" s="82"/>
      <c r="BW397" s="82"/>
      <c r="BX397" s="82"/>
      <c r="BY397" s="82"/>
      <c r="BZ397" s="82"/>
      <c r="CA397" s="82"/>
      <c r="CB397" s="82"/>
      <c r="CC397" s="82"/>
      <c r="CD397" s="82"/>
      <c r="CE397" s="82"/>
      <c r="CF397" s="82"/>
      <c r="CG397" s="82"/>
      <c r="CH397" s="82"/>
    </row>
    <row r="398" spans="1:86" x14ac:dyDescent="0.35">
      <c r="A398" s="93"/>
      <c r="B398" s="82" t="s">
        <v>54</v>
      </c>
      <c r="C398" s="4" t="s">
        <v>398</v>
      </c>
      <c r="D398" s="4"/>
      <c r="E398" s="82"/>
      <c r="F398" s="82"/>
      <c r="I398" s="82"/>
      <c r="K398" s="82"/>
      <c r="M398" s="82"/>
      <c r="O398" s="82"/>
      <c r="R398" s="4"/>
      <c r="S398" s="82"/>
      <c r="T398" s="4"/>
      <c r="V398" s="4"/>
      <c r="W398" s="82"/>
      <c r="X398" s="82"/>
      <c r="Y398" s="4"/>
      <c r="Z398" s="4"/>
      <c r="AA398" s="82"/>
      <c r="AC398" s="82"/>
      <c r="AE398" s="82"/>
      <c r="AG398" s="4"/>
      <c r="AH398" s="82"/>
      <c r="AI398" s="4"/>
      <c r="AJ398" s="4"/>
      <c r="AK398" s="82"/>
      <c r="AL398" s="82"/>
      <c r="AN398" s="82"/>
      <c r="AO398" s="82"/>
      <c r="AQ398" s="82"/>
      <c r="AS398" s="82"/>
      <c r="AT398" s="82"/>
      <c r="AU398" s="82"/>
      <c r="AV398" s="82"/>
      <c r="AX398" s="82"/>
      <c r="AY398" s="82"/>
      <c r="AZ398" s="82"/>
      <c r="BA398" s="82"/>
      <c r="BC398" s="82"/>
      <c r="BD398" s="82"/>
      <c r="BE398" s="82"/>
      <c r="BF398" s="82"/>
      <c r="BI398" s="82"/>
      <c r="BJ398" s="82"/>
      <c r="BK398" s="82"/>
      <c r="BL398" s="89"/>
      <c r="BM398" s="82"/>
      <c r="BN398" s="82"/>
      <c r="BO398" s="89"/>
      <c r="BP398" s="82"/>
      <c r="BQ398" s="89"/>
      <c r="BR398" s="82"/>
      <c r="BS398" s="82"/>
      <c r="BT398" s="82"/>
      <c r="BU398" s="82"/>
      <c r="BV398" s="82"/>
      <c r="BW398" s="82"/>
      <c r="BX398" s="82"/>
      <c r="BY398" s="82"/>
      <c r="BZ398" s="82"/>
      <c r="CA398" s="82"/>
      <c r="CB398" s="82"/>
      <c r="CC398" s="82"/>
      <c r="CD398" s="82"/>
      <c r="CE398" s="82"/>
      <c r="CF398" s="82"/>
      <c r="CG398" s="82"/>
      <c r="CH398" s="82"/>
    </row>
    <row r="399" spans="1:86" x14ac:dyDescent="0.35">
      <c r="A399" s="228">
        <v>44105</v>
      </c>
      <c r="B399" s="82" t="s">
        <v>316</v>
      </c>
      <c r="C399" s="82" t="s">
        <v>399</v>
      </c>
      <c r="D399" s="82"/>
      <c r="E399" s="82"/>
      <c r="F399" s="82"/>
      <c r="I399" s="82"/>
      <c r="K399" s="82"/>
      <c r="M399" s="82"/>
      <c r="O399" s="82"/>
      <c r="R399" s="82"/>
      <c r="S399" s="82"/>
      <c r="T399" s="82"/>
      <c r="V399" s="82"/>
      <c r="W399" s="82"/>
      <c r="X399" s="82"/>
      <c r="Y399" s="82"/>
      <c r="Z399" s="82"/>
      <c r="AA399" s="82"/>
      <c r="AC399" s="82"/>
      <c r="AE399" s="82"/>
      <c r="AG399" s="82"/>
      <c r="AH399" s="82"/>
      <c r="AI399" s="82"/>
      <c r="AJ399" s="82"/>
      <c r="AK399" s="82"/>
      <c r="AL399" s="82"/>
      <c r="AN399" s="82"/>
      <c r="AO399" s="82"/>
      <c r="AQ399" s="82"/>
      <c r="AS399" s="82"/>
      <c r="AT399" s="82"/>
      <c r="AU399" s="82"/>
      <c r="AV399" s="82"/>
      <c r="AX399" s="82"/>
      <c r="AY399" s="82"/>
      <c r="AZ399" s="82"/>
      <c r="BA399" s="82"/>
      <c r="BC399" s="82"/>
      <c r="BD399" s="82"/>
      <c r="BE399" s="82"/>
      <c r="BF399" s="82"/>
      <c r="BI399" s="82"/>
      <c r="BJ399" s="82"/>
      <c r="BK399" s="82"/>
      <c r="BL399" s="82"/>
      <c r="BM399" s="82"/>
      <c r="BN399" s="82"/>
      <c r="BO399" s="82"/>
      <c r="BP399" s="82"/>
      <c r="BQ399" s="82"/>
      <c r="BR399" s="82"/>
      <c r="BS399" s="82"/>
      <c r="BT399" s="82"/>
      <c r="BU399" s="82"/>
      <c r="BV399" s="82"/>
      <c r="BW399" s="82"/>
      <c r="BX399" s="82"/>
      <c r="BY399" s="82"/>
      <c r="BZ399" s="82"/>
      <c r="CA399" s="82"/>
      <c r="CB399" s="82"/>
      <c r="CC399" s="82"/>
      <c r="CD399" s="82"/>
      <c r="CE399" s="82"/>
      <c r="CF399" s="82"/>
      <c r="CG399" s="82"/>
      <c r="CH399" s="82"/>
    </row>
    <row r="400" spans="1:86" x14ac:dyDescent="0.35">
      <c r="A400" s="93"/>
      <c r="B400" s="82" t="s">
        <v>318</v>
      </c>
      <c r="C400" s="82" t="s">
        <v>400</v>
      </c>
      <c r="D400" s="82"/>
      <c r="E400" s="82"/>
      <c r="F400" s="82"/>
      <c r="I400" s="82"/>
      <c r="K400" s="82"/>
      <c r="M400" s="82"/>
      <c r="O400" s="82"/>
      <c r="R400" s="82"/>
      <c r="S400" s="82"/>
      <c r="T400" s="82"/>
      <c r="V400" s="82"/>
      <c r="W400" s="82"/>
      <c r="X400" s="82"/>
      <c r="Y400" s="82"/>
      <c r="Z400" s="82"/>
      <c r="AA400" s="82"/>
      <c r="AC400" s="82"/>
      <c r="AE400" s="82"/>
      <c r="AG400" s="82"/>
      <c r="AH400" s="82"/>
      <c r="AI400" s="82"/>
      <c r="AJ400" s="82"/>
      <c r="AK400" s="82"/>
      <c r="AL400" s="82"/>
      <c r="AN400" s="82"/>
      <c r="AO400" s="82"/>
      <c r="AQ400" s="82"/>
      <c r="AS400" s="82"/>
      <c r="AT400" s="82"/>
      <c r="AU400" s="82"/>
      <c r="AV400" s="82"/>
      <c r="AX400" s="82"/>
      <c r="AY400" s="82"/>
      <c r="AZ400" s="82"/>
      <c r="BA400" s="82"/>
      <c r="BC400" s="82"/>
      <c r="BD400" s="82"/>
      <c r="BE400" s="82"/>
      <c r="BF400" s="82"/>
      <c r="BI400" s="82"/>
      <c r="BJ400" s="82"/>
      <c r="BK400" s="82"/>
      <c r="BL400" s="82"/>
      <c r="BM400" s="82"/>
      <c r="BN400" s="82"/>
      <c r="BO400" s="82"/>
      <c r="BP400" s="82"/>
      <c r="BQ400" s="82"/>
      <c r="BR400" s="82"/>
      <c r="BS400" s="82"/>
      <c r="BT400" s="82"/>
      <c r="BU400" s="82"/>
      <c r="BV400" s="82"/>
      <c r="BW400" s="82"/>
      <c r="BX400" s="82"/>
      <c r="BY400" s="82"/>
      <c r="BZ400" s="82"/>
      <c r="CA400" s="82"/>
      <c r="CB400" s="82"/>
      <c r="CC400" s="82"/>
      <c r="CD400" s="82"/>
      <c r="CE400" s="82"/>
      <c r="CF400" s="82"/>
      <c r="CG400" s="82"/>
      <c r="CH400" s="82"/>
    </row>
    <row r="401" spans="1:86" x14ac:dyDescent="0.35">
      <c r="A401" s="93"/>
      <c r="B401" s="82" t="s">
        <v>54</v>
      </c>
      <c r="C401" s="4" t="s">
        <v>401</v>
      </c>
      <c r="D401" s="4"/>
      <c r="E401" s="82"/>
      <c r="F401" s="82"/>
      <c r="I401" s="82"/>
      <c r="K401" s="82"/>
      <c r="M401" s="82"/>
      <c r="O401" s="82"/>
      <c r="R401" s="4"/>
      <c r="S401" s="82"/>
      <c r="T401" s="4"/>
      <c r="V401" s="4"/>
      <c r="W401" s="82"/>
      <c r="X401" s="82"/>
      <c r="Y401" s="4"/>
      <c r="Z401" s="4"/>
      <c r="AA401" s="82"/>
      <c r="AC401" s="82"/>
      <c r="AE401" s="82"/>
      <c r="AG401" s="4"/>
      <c r="AH401" s="82"/>
      <c r="AI401" s="4"/>
      <c r="AJ401" s="4"/>
      <c r="AK401" s="82"/>
      <c r="AL401" s="82"/>
      <c r="AN401" s="82"/>
      <c r="AO401" s="82"/>
      <c r="AQ401" s="82"/>
      <c r="AS401" s="82"/>
      <c r="AT401" s="82"/>
      <c r="AU401" s="82"/>
      <c r="AV401" s="82"/>
      <c r="AX401" s="82"/>
      <c r="AY401" s="82"/>
      <c r="AZ401" s="82"/>
      <c r="BA401" s="82"/>
      <c r="BC401" s="82"/>
      <c r="BD401" s="82"/>
      <c r="BE401" s="82"/>
      <c r="BF401" s="82"/>
      <c r="BI401" s="82"/>
      <c r="BJ401" s="82"/>
      <c r="BK401" s="82"/>
      <c r="BL401" s="89"/>
      <c r="BM401" s="82"/>
      <c r="BN401" s="82"/>
      <c r="BO401" s="89"/>
      <c r="BP401" s="82"/>
      <c r="BQ401" s="89"/>
      <c r="BR401" s="82"/>
      <c r="BS401" s="82"/>
      <c r="BT401" s="82"/>
      <c r="BU401" s="82"/>
      <c r="BV401" s="82"/>
      <c r="BW401" s="82"/>
      <c r="BX401" s="82"/>
      <c r="BY401" s="82"/>
      <c r="BZ401" s="82"/>
      <c r="CA401" s="82"/>
      <c r="CB401" s="82"/>
      <c r="CC401" s="82"/>
      <c r="CD401" s="82"/>
      <c r="CE401" s="82"/>
      <c r="CF401" s="82"/>
      <c r="CG401" s="82"/>
      <c r="CH401" s="82"/>
    </row>
    <row r="402" spans="1:86" x14ac:dyDescent="0.35">
      <c r="A402" s="228">
        <v>44104</v>
      </c>
      <c r="B402" s="82" t="s">
        <v>316</v>
      </c>
      <c r="C402" s="82" t="s">
        <v>402</v>
      </c>
      <c r="D402" s="82"/>
      <c r="E402" s="82"/>
      <c r="F402" s="82"/>
      <c r="I402" s="82"/>
      <c r="K402" s="82"/>
      <c r="M402" s="82"/>
      <c r="O402" s="82"/>
      <c r="R402" s="82"/>
      <c r="S402" s="82"/>
      <c r="T402" s="82"/>
      <c r="V402" s="82"/>
      <c r="W402" s="82"/>
      <c r="X402" s="82"/>
      <c r="Y402" s="82"/>
      <c r="Z402" s="82"/>
      <c r="AA402" s="82"/>
      <c r="AC402" s="82"/>
      <c r="AE402" s="82"/>
      <c r="AG402" s="82"/>
      <c r="AH402" s="82"/>
      <c r="AI402" s="82"/>
      <c r="AJ402" s="82"/>
      <c r="AK402" s="82"/>
      <c r="AL402" s="82"/>
      <c r="AN402" s="82"/>
      <c r="AO402" s="82"/>
      <c r="AQ402" s="82"/>
      <c r="AS402" s="82"/>
      <c r="AT402" s="82"/>
      <c r="AU402" s="82"/>
      <c r="AV402" s="82"/>
      <c r="AX402" s="82"/>
      <c r="AY402" s="82"/>
      <c r="AZ402" s="82"/>
      <c r="BA402" s="82"/>
      <c r="BC402" s="82"/>
      <c r="BD402" s="82"/>
      <c r="BE402" s="82"/>
      <c r="BF402" s="82"/>
      <c r="BI402" s="82"/>
      <c r="BJ402" s="82"/>
      <c r="BK402" s="82"/>
      <c r="BL402" s="82"/>
      <c r="BM402" s="82"/>
      <c r="BN402" s="82"/>
      <c r="BO402" s="82"/>
      <c r="BP402" s="82"/>
      <c r="BQ402" s="82"/>
      <c r="BR402" s="82"/>
      <c r="BS402" s="82"/>
      <c r="BT402" s="82"/>
      <c r="BU402" s="82"/>
      <c r="BV402" s="82"/>
      <c r="BW402" s="82"/>
      <c r="BX402" s="82"/>
      <c r="BY402" s="82"/>
      <c r="BZ402" s="82"/>
      <c r="CA402" s="82"/>
      <c r="CB402" s="82"/>
      <c r="CC402" s="82"/>
      <c r="CD402" s="82"/>
      <c r="CE402" s="82"/>
      <c r="CF402" s="82"/>
      <c r="CG402" s="82"/>
      <c r="CH402" s="82"/>
    </row>
    <row r="403" spans="1:86" x14ac:dyDescent="0.35">
      <c r="A403" s="93"/>
      <c r="B403" s="82" t="s">
        <v>318</v>
      </c>
      <c r="C403" s="82" t="s">
        <v>340</v>
      </c>
      <c r="D403" s="82"/>
      <c r="E403" s="82"/>
      <c r="F403" s="82"/>
      <c r="I403" s="82"/>
      <c r="K403" s="82"/>
      <c r="M403" s="82"/>
      <c r="O403" s="82"/>
      <c r="R403" s="82"/>
      <c r="S403" s="82"/>
      <c r="T403" s="82"/>
      <c r="V403" s="82"/>
      <c r="W403" s="82"/>
      <c r="X403" s="82"/>
      <c r="Y403" s="82"/>
      <c r="Z403" s="82"/>
      <c r="AA403" s="82"/>
      <c r="AC403" s="82"/>
      <c r="AE403" s="82"/>
      <c r="AG403" s="82"/>
      <c r="AH403" s="82"/>
      <c r="AI403" s="82"/>
      <c r="AJ403" s="82"/>
      <c r="AK403" s="82"/>
      <c r="AL403" s="82"/>
      <c r="AN403" s="82"/>
      <c r="AO403" s="82"/>
      <c r="AQ403" s="82"/>
      <c r="AS403" s="82"/>
      <c r="AT403" s="82"/>
      <c r="AU403" s="82"/>
      <c r="AV403" s="82"/>
      <c r="AX403" s="82"/>
      <c r="AY403" s="82"/>
      <c r="AZ403" s="82"/>
      <c r="BA403" s="82"/>
      <c r="BC403" s="82"/>
      <c r="BD403" s="82"/>
      <c r="BE403" s="82"/>
      <c r="BF403" s="82"/>
      <c r="BI403" s="82"/>
      <c r="BJ403" s="82"/>
      <c r="BK403" s="82"/>
      <c r="BL403" s="82"/>
      <c r="BM403" s="82"/>
      <c r="BN403" s="82"/>
      <c r="BO403" s="82"/>
      <c r="BP403" s="82"/>
      <c r="BQ403" s="82"/>
      <c r="BR403" s="82"/>
      <c r="BS403" s="82"/>
      <c r="BT403" s="82"/>
      <c r="BU403" s="82"/>
      <c r="BV403" s="82"/>
      <c r="BW403" s="82"/>
      <c r="BX403" s="82"/>
      <c r="BY403" s="82"/>
      <c r="BZ403" s="82"/>
      <c r="CA403" s="82"/>
      <c r="CB403" s="82"/>
      <c r="CC403" s="82"/>
      <c r="CD403" s="82"/>
      <c r="CE403" s="82"/>
      <c r="CF403" s="82"/>
      <c r="CG403" s="82"/>
      <c r="CH403" s="82"/>
    </row>
    <row r="404" spans="1:86" x14ac:dyDescent="0.35">
      <c r="A404" s="93"/>
      <c r="B404" s="82" t="s">
        <v>54</v>
      </c>
      <c r="C404" s="4" t="s">
        <v>403</v>
      </c>
      <c r="D404" s="4"/>
      <c r="E404" s="82"/>
      <c r="F404" s="82"/>
      <c r="I404" s="82"/>
      <c r="K404" s="82"/>
      <c r="M404" s="82"/>
      <c r="O404" s="82"/>
      <c r="R404" s="4"/>
      <c r="S404" s="82"/>
      <c r="T404" s="4"/>
      <c r="V404" s="4"/>
      <c r="W404" s="82"/>
      <c r="X404" s="82"/>
      <c r="Y404" s="4"/>
      <c r="Z404" s="4"/>
      <c r="AA404" s="82"/>
      <c r="AC404" s="82"/>
      <c r="AE404" s="82"/>
      <c r="AG404" s="4"/>
      <c r="AH404" s="82"/>
      <c r="AI404" s="4"/>
      <c r="AJ404" s="4"/>
      <c r="AK404" s="82"/>
      <c r="AL404" s="82"/>
      <c r="AN404" s="82"/>
      <c r="AO404" s="82"/>
      <c r="AQ404" s="82"/>
      <c r="AS404" s="82"/>
      <c r="AT404" s="82"/>
      <c r="AU404" s="82"/>
      <c r="AV404" s="82"/>
      <c r="AX404" s="82"/>
      <c r="AY404" s="82"/>
      <c r="AZ404" s="82"/>
      <c r="BA404" s="82"/>
      <c r="BC404" s="82"/>
      <c r="BD404" s="82"/>
      <c r="BE404" s="82"/>
      <c r="BF404" s="82"/>
      <c r="BI404" s="82"/>
      <c r="BJ404" s="82"/>
      <c r="BK404" s="82"/>
      <c r="BL404" s="89"/>
      <c r="BM404" s="82"/>
      <c r="BN404" s="82"/>
      <c r="BO404" s="89"/>
      <c r="BP404" s="82"/>
      <c r="BQ404" s="89"/>
      <c r="BR404" s="82"/>
      <c r="BS404" s="82"/>
      <c r="BT404" s="82"/>
      <c r="BU404" s="82"/>
      <c r="BV404" s="82"/>
      <c r="BW404" s="82"/>
      <c r="BX404" s="82"/>
      <c r="BY404" s="82"/>
      <c r="BZ404" s="82"/>
      <c r="CA404" s="82"/>
      <c r="CB404" s="82"/>
      <c r="CC404" s="82"/>
      <c r="CD404" s="82"/>
      <c r="CE404" s="82"/>
      <c r="CF404" s="82"/>
      <c r="CG404" s="82"/>
      <c r="CH404" s="82"/>
    </row>
    <row r="405" spans="1:86" x14ac:dyDescent="0.35">
      <c r="A405" s="228">
        <v>44103</v>
      </c>
      <c r="B405" s="82" t="s">
        <v>316</v>
      </c>
      <c r="C405" s="82" t="s">
        <v>404</v>
      </c>
      <c r="D405" s="82"/>
      <c r="E405" s="82"/>
      <c r="F405" s="82"/>
      <c r="I405" s="82"/>
      <c r="K405" s="82"/>
      <c r="M405" s="82"/>
      <c r="O405" s="82"/>
      <c r="R405" s="82"/>
      <c r="S405" s="82"/>
      <c r="T405" s="82"/>
      <c r="V405" s="82"/>
      <c r="W405" s="82"/>
      <c r="X405" s="82"/>
      <c r="Y405" s="82"/>
      <c r="Z405" s="82"/>
      <c r="AA405" s="82"/>
      <c r="AC405" s="82"/>
      <c r="AE405" s="82"/>
      <c r="AG405" s="82"/>
      <c r="AH405" s="82"/>
      <c r="AI405" s="82"/>
      <c r="AJ405" s="82"/>
      <c r="AK405" s="82"/>
      <c r="AL405" s="82"/>
      <c r="AN405" s="82"/>
      <c r="AO405" s="82"/>
      <c r="AQ405" s="82"/>
      <c r="AS405" s="82"/>
      <c r="AT405" s="82"/>
      <c r="AU405" s="82"/>
      <c r="AV405" s="82"/>
      <c r="AX405" s="82"/>
      <c r="AY405" s="82"/>
      <c r="AZ405" s="82"/>
      <c r="BA405" s="82"/>
      <c r="BC405" s="82"/>
      <c r="BD405" s="82"/>
      <c r="BE405" s="82"/>
      <c r="BF405" s="82"/>
      <c r="BI405" s="82"/>
      <c r="BJ405" s="82"/>
      <c r="BK405" s="82"/>
      <c r="BL405" s="82"/>
      <c r="BM405" s="82"/>
      <c r="BN405" s="82"/>
      <c r="BO405" s="82"/>
      <c r="BP405" s="82"/>
      <c r="BQ405" s="82"/>
      <c r="BR405" s="82"/>
      <c r="BS405" s="82"/>
      <c r="BT405" s="82"/>
      <c r="BU405" s="82"/>
      <c r="BV405" s="82"/>
      <c r="BW405" s="82"/>
      <c r="BX405" s="82"/>
      <c r="BY405" s="82"/>
      <c r="BZ405" s="82"/>
      <c r="CA405" s="82"/>
      <c r="CB405" s="82"/>
      <c r="CC405" s="82"/>
      <c r="CD405" s="82"/>
      <c r="CE405" s="82"/>
      <c r="CF405" s="82"/>
      <c r="CG405" s="82"/>
      <c r="CH405" s="82"/>
    </row>
    <row r="406" spans="1:86" x14ac:dyDescent="0.35">
      <c r="A406" s="93"/>
      <c r="B406" s="82" t="s">
        <v>318</v>
      </c>
      <c r="C406" s="82" t="s">
        <v>405</v>
      </c>
      <c r="D406" s="82"/>
      <c r="E406" s="82"/>
      <c r="F406" s="82"/>
      <c r="I406" s="82"/>
      <c r="K406" s="82"/>
      <c r="M406" s="82"/>
      <c r="O406" s="82"/>
      <c r="R406" s="82"/>
      <c r="S406" s="82"/>
      <c r="T406" s="82"/>
      <c r="V406" s="82"/>
      <c r="W406" s="82"/>
      <c r="X406" s="82"/>
      <c r="Y406" s="82"/>
      <c r="Z406" s="82"/>
      <c r="AA406" s="82"/>
      <c r="AC406" s="82"/>
      <c r="AE406" s="82"/>
      <c r="AG406" s="82"/>
      <c r="AH406" s="82"/>
      <c r="AI406" s="82"/>
      <c r="AJ406" s="82"/>
      <c r="AK406" s="82"/>
      <c r="AL406" s="82"/>
      <c r="AN406" s="82"/>
      <c r="AO406" s="82"/>
      <c r="AQ406" s="82"/>
      <c r="AS406" s="82"/>
      <c r="AT406" s="82"/>
      <c r="AU406" s="82"/>
      <c r="AV406" s="82"/>
      <c r="AX406" s="82"/>
      <c r="AY406" s="82"/>
      <c r="AZ406" s="82"/>
      <c r="BA406" s="82"/>
      <c r="BC406" s="82"/>
      <c r="BD406" s="82"/>
      <c r="BE406" s="82"/>
      <c r="BF406" s="82"/>
      <c r="BI406" s="82"/>
      <c r="BJ406" s="82"/>
      <c r="BK406" s="82"/>
      <c r="BL406" s="82"/>
      <c r="BM406" s="82"/>
      <c r="BN406" s="82"/>
      <c r="BO406" s="82"/>
      <c r="BP406" s="82"/>
      <c r="BQ406" s="82"/>
      <c r="BR406" s="82"/>
      <c r="BS406" s="82"/>
      <c r="BT406" s="82"/>
      <c r="BU406" s="82"/>
      <c r="BV406" s="82"/>
      <c r="BW406" s="82"/>
      <c r="BX406" s="82"/>
      <c r="BY406" s="82"/>
      <c r="BZ406" s="82"/>
      <c r="CA406" s="82"/>
      <c r="CB406" s="82"/>
      <c r="CC406" s="82"/>
      <c r="CD406" s="82"/>
      <c r="CE406" s="82"/>
      <c r="CF406" s="82"/>
      <c r="CG406" s="82"/>
      <c r="CH406" s="82"/>
    </row>
    <row r="407" spans="1:86" x14ac:dyDescent="0.35">
      <c r="A407" s="93"/>
      <c r="B407" s="82" t="s">
        <v>54</v>
      </c>
      <c r="C407" s="4" t="s">
        <v>406</v>
      </c>
      <c r="D407" s="4"/>
      <c r="E407" s="82"/>
      <c r="F407" s="82"/>
      <c r="I407" s="82"/>
      <c r="K407" s="82"/>
      <c r="M407" s="82"/>
      <c r="O407" s="82"/>
      <c r="R407" s="4"/>
      <c r="S407" s="82"/>
      <c r="T407" s="4"/>
      <c r="V407" s="4"/>
      <c r="W407" s="82"/>
      <c r="X407" s="82"/>
      <c r="Y407" s="4"/>
      <c r="Z407" s="4"/>
      <c r="AA407" s="82"/>
      <c r="AC407" s="82"/>
      <c r="AE407" s="82"/>
      <c r="AG407" s="4"/>
      <c r="AH407" s="82"/>
      <c r="AI407" s="4"/>
      <c r="AJ407" s="4"/>
      <c r="AK407" s="82"/>
      <c r="AL407" s="82"/>
      <c r="AN407" s="82"/>
      <c r="AO407" s="82"/>
      <c r="AQ407" s="82"/>
      <c r="AS407" s="82"/>
      <c r="AT407" s="82"/>
      <c r="AU407" s="82"/>
      <c r="AV407" s="82"/>
      <c r="AX407" s="82"/>
      <c r="AY407" s="82"/>
      <c r="AZ407" s="82"/>
      <c r="BA407" s="82"/>
      <c r="BC407" s="82"/>
      <c r="BD407" s="82"/>
      <c r="BE407" s="82"/>
      <c r="BF407" s="82"/>
      <c r="BI407" s="82"/>
      <c r="BJ407" s="82"/>
      <c r="BK407" s="82"/>
      <c r="BL407" s="89"/>
      <c r="BM407" s="82"/>
      <c r="BN407" s="82"/>
      <c r="BO407" s="89"/>
      <c r="BP407" s="82"/>
      <c r="BQ407" s="89"/>
      <c r="BR407" s="82"/>
      <c r="BS407" s="82"/>
      <c r="BT407" s="82"/>
      <c r="BU407" s="82"/>
      <c r="BV407" s="82"/>
      <c r="BW407" s="82"/>
      <c r="BX407" s="82"/>
      <c r="BY407" s="82"/>
      <c r="BZ407" s="82"/>
      <c r="CA407" s="82"/>
      <c r="CB407" s="82"/>
      <c r="CC407" s="82"/>
      <c r="CD407" s="82"/>
      <c r="CE407" s="82"/>
      <c r="CF407" s="82"/>
      <c r="CG407" s="82"/>
      <c r="CH407" s="82"/>
    </row>
    <row r="408" spans="1:86" x14ac:dyDescent="0.35">
      <c r="A408" s="228">
        <v>44102</v>
      </c>
      <c r="B408" s="82" t="s">
        <v>316</v>
      </c>
      <c r="C408" s="82" t="s">
        <v>407</v>
      </c>
      <c r="D408" s="82"/>
      <c r="E408" s="82"/>
      <c r="F408" s="82"/>
      <c r="I408" s="82"/>
      <c r="K408" s="82"/>
      <c r="M408" s="82"/>
      <c r="O408" s="82"/>
      <c r="R408" s="82"/>
      <c r="S408" s="82"/>
      <c r="T408" s="82"/>
      <c r="V408" s="82"/>
      <c r="W408" s="82"/>
      <c r="X408" s="82"/>
      <c r="Y408" s="82"/>
      <c r="Z408" s="82"/>
      <c r="AA408" s="82"/>
      <c r="AC408" s="82"/>
      <c r="AE408" s="82"/>
      <c r="AG408" s="82"/>
      <c r="AH408" s="82"/>
      <c r="AI408" s="82"/>
      <c r="AJ408" s="82"/>
      <c r="AK408" s="82"/>
      <c r="AL408" s="82"/>
      <c r="AN408" s="82"/>
      <c r="AO408" s="82"/>
      <c r="AQ408" s="82"/>
      <c r="AS408" s="82"/>
      <c r="AT408" s="82"/>
      <c r="AU408" s="82"/>
      <c r="AV408" s="82"/>
      <c r="AX408" s="82"/>
      <c r="AY408" s="82"/>
      <c r="AZ408" s="82"/>
      <c r="BA408" s="82"/>
      <c r="BC408" s="82"/>
      <c r="BD408" s="82"/>
      <c r="BE408" s="82"/>
      <c r="BF408" s="82"/>
      <c r="BI408" s="82"/>
      <c r="BJ408" s="82"/>
      <c r="BK408" s="82"/>
      <c r="BL408" s="82"/>
      <c r="BM408" s="82"/>
      <c r="BN408" s="82"/>
      <c r="BO408" s="82"/>
      <c r="BP408" s="82"/>
      <c r="BQ408" s="82"/>
      <c r="BR408" s="82"/>
      <c r="BS408" s="82"/>
      <c r="BT408" s="82"/>
      <c r="BU408" s="82"/>
      <c r="BV408" s="82"/>
      <c r="BW408" s="82"/>
      <c r="BX408" s="82"/>
      <c r="BY408" s="82"/>
      <c r="BZ408" s="82"/>
      <c r="CA408" s="82"/>
      <c r="CB408" s="82"/>
      <c r="CC408" s="82"/>
      <c r="CD408" s="82"/>
      <c r="CE408" s="82"/>
      <c r="CF408" s="82"/>
      <c r="CG408" s="82"/>
      <c r="CH408" s="82"/>
    </row>
    <row r="409" spans="1:86" x14ac:dyDescent="0.35">
      <c r="A409" s="93"/>
      <c r="B409" s="82" t="s">
        <v>318</v>
      </c>
      <c r="C409" s="82" t="s">
        <v>408</v>
      </c>
      <c r="D409" s="82"/>
      <c r="E409" s="82"/>
      <c r="F409" s="82"/>
      <c r="I409" s="82"/>
      <c r="K409" s="82"/>
      <c r="M409" s="82"/>
      <c r="O409" s="82"/>
      <c r="R409" s="82"/>
      <c r="S409" s="82"/>
      <c r="T409" s="82"/>
      <c r="V409" s="82"/>
      <c r="W409" s="82"/>
      <c r="X409" s="82"/>
      <c r="Y409" s="82"/>
      <c r="Z409" s="82"/>
      <c r="AA409" s="82"/>
      <c r="AC409" s="82"/>
      <c r="AE409" s="82"/>
      <c r="AG409" s="82"/>
      <c r="AH409" s="82"/>
      <c r="AI409" s="82"/>
      <c r="AJ409" s="82"/>
      <c r="AK409" s="82"/>
      <c r="AL409" s="82"/>
      <c r="AN409" s="82"/>
      <c r="AO409" s="82"/>
      <c r="AQ409" s="82"/>
      <c r="AS409" s="82"/>
      <c r="AT409" s="82"/>
      <c r="AU409" s="82"/>
      <c r="AV409" s="82"/>
      <c r="AX409" s="82"/>
      <c r="AY409" s="82"/>
      <c r="AZ409" s="82"/>
      <c r="BA409" s="82"/>
      <c r="BC409" s="82"/>
      <c r="BD409" s="82"/>
      <c r="BE409" s="82"/>
      <c r="BF409" s="82"/>
      <c r="BI409" s="82"/>
      <c r="BJ409" s="82"/>
      <c r="BK409" s="82"/>
      <c r="BL409" s="82"/>
      <c r="BM409" s="82"/>
      <c r="BN409" s="82"/>
      <c r="BO409" s="82"/>
      <c r="BP409" s="82"/>
      <c r="BQ409" s="82"/>
      <c r="BR409" s="82"/>
      <c r="BS409" s="82"/>
      <c r="BT409" s="82"/>
      <c r="BU409" s="82"/>
      <c r="BV409" s="82"/>
      <c r="BW409" s="82"/>
      <c r="BX409" s="82"/>
      <c r="BY409" s="82"/>
      <c r="BZ409" s="82"/>
      <c r="CA409" s="82"/>
      <c r="CB409" s="82"/>
      <c r="CC409" s="82"/>
      <c r="CD409" s="82"/>
      <c r="CE409" s="82"/>
      <c r="CF409" s="82"/>
      <c r="CG409" s="82"/>
      <c r="CH409" s="82"/>
    </row>
    <row r="410" spans="1:86" x14ac:dyDescent="0.35">
      <c r="A410" s="93"/>
      <c r="B410" s="82" t="s">
        <v>54</v>
      </c>
      <c r="C410" s="4" t="s">
        <v>409</v>
      </c>
      <c r="D410" s="4"/>
      <c r="E410" s="82"/>
      <c r="F410" s="82"/>
      <c r="I410" s="82"/>
      <c r="K410" s="82"/>
      <c r="M410" s="82"/>
      <c r="O410" s="82"/>
      <c r="R410" s="4"/>
      <c r="S410" s="82"/>
      <c r="T410" s="4"/>
      <c r="V410" s="4"/>
      <c r="W410" s="82"/>
      <c r="X410" s="82"/>
      <c r="Y410" s="4"/>
      <c r="Z410" s="4"/>
      <c r="AA410" s="82"/>
      <c r="AC410" s="82"/>
      <c r="AE410" s="82"/>
      <c r="AG410" s="4"/>
      <c r="AH410" s="82"/>
      <c r="AI410" s="4"/>
      <c r="AJ410" s="4"/>
      <c r="AK410" s="82"/>
      <c r="AL410" s="82"/>
      <c r="AN410" s="82"/>
      <c r="AO410" s="82"/>
      <c r="AQ410" s="82"/>
      <c r="AS410" s="82"/>
      <c r="AT410" s="82"/>
      <c r="AU410" s="82"/>
      <c r="AV410" s="82"/>
      <c r="AX410" s="82"/>
      <c r="AY410" s="82"/>
      <c r="AZ410" s="82"/>
      <c r="BA410" s="82"/>
      <c r="BC410" s="82"/>
      <c r="BD410" s="82"/>
      <c r="BE410" s="82"/>
      <c r="BF410" s="82"/>
      <c r="BI410" s="82"/>
      <c r="BJ410" s="82"/>
      <c r="BK410" s="82"/>
      <c r="BL410" s="89"/>
      <c r="BM410" s="82"/>
      <c r="BN410" s="82"/>
      <c r="BO410" s="89"/>
      <c r="BP410" s="82"/>
      <c r="BQ410" s="89"/>
      <c r="BR410" s="82"/>
      <c r="BS410" s="82"/>
      <c r="BT410" s="82"/>
      <c r="BU410" s="82"/>
      <c r="BV410" s="82"/>
      <c r="BW410" s="82"/>
      <c r="BX410" s="82"/>
      <c r="BY410" s="82"/>
      <c r="BZ410" s="82"/>
      <c r="CA410" s="82"/>
      <c r="CB410" s="82"/>
      <c r="CC410" s="82"/>
      <c r="CD410" s="82"/>
      <c r="CE410" s="82"/>
      <c r="CF410" s="82"/>
      <c r="CG410" s="82"/>
      <c r="CH410" s="82"/>
    </row>
    <row r="411" spans="1:86" x14ac:dyDescent="0.35">
      <c r="A411" s="228">
        <v>44099</v>
      </c>
      <c r="B411" s="82" t="s">
        <v>316</v>
      </c>
      <c r="C411" s="82" t="s">
        <v>410</v>
      </c>
      <c r="D411" s="82"/>
      <c r="E411" s="82"/>
      <c r="F411" s="82"/>
      <c r="I411" s="82"/>
      <c r="K411" s="82"/>
      <c r="M411" s="82"/>
      <c r="O411" s="82"/>
      <c r="R411" s="82"/>
      <c r="S411" s="82"/>
      <c r="T411" s="82"/>
      <c r="V411" s="82"/>
      <c r="W411" s="82"/>
      <c r="X411" s="82"/>
      <c r="Y411" s="82"/>
      <c r="Z411" s="82"/>
      <c r="AA411" s="82"/>
      <c r="AC411" s="82"/>
      <c r="AE411" s="82"/>
      <c r="AG411" s="82"/>
      <c r="AH411" s="82"/>
      <c r="AI411" s="82"/>
      <c r="AJ411" s="82"/>
      <c r="AK411" s="82"/>
      <c r="AL411" s="82"/>
      <c r="AN411" s="82"/>
      <c r="AO411" s="82"/>
      <c r="AQ411" s="82"/>
      <c r="AS411" s="82"/>
      <c r="AT411" s="82"/>
      <c r="AU411" s="82"/>
      <c r="AV411" s="82"/>
      <c r="AX411" s="82"/>
      <c r="AY411" s="82"/>
      <c r="AZ411" s="82"/>
      <c r="BA411" s="82"/>
      <c r="BC411" s="82"/>
      <c r="BD411" s="82"/>
      <c r="BE411" s="82"/>
      <c r="BF411" s="82"/>
      <c r="BI411" s="82"/>
      <c r="BJ411" s="82"/>
      <c r="BK411" s="82"/>
      <c r="BL411" s="82"/>
      <c r="BM411" s="82"/>
      <c r="BN411" s="82"/>
      <c r="BO411" s="82"/>
      <c r="BP411" s="82"/>
      <c r="BQ411" s="82"/>
      <c r="BR411" s="82"/>
      <c r="BS411" s="82"/>
      <c r="BT411" s="82"/>
      <c r="BU411" s="82"/>
      <c r="BV411" s="82"/>
      <c r="BW411" s="82"/>
      <c r="BX411" s="82"/>
      <c r="BY411" s="82"/>
      <c r="BZ411" s="82"/>
      <c r="CA411" s="82"/>
      <c r="CB411" s="82"/>
      <c r="CC411" s="82"/>
      <c r="CD411" s="82"/>
      <c r="CE411" s="82"/>
      <c r="CF411" s="82"/>
      <c r="CG411" s="82"/>
      <c r="CH411" s="82"/>
    </row>
    <row r="412" spans="1:86" x14ac:dyDescent="0.35">
      <c r="A412" s="93"/>
      <c r="B412" s="82" t="s">
        <v>318</v>
      </c>
      <c r="C412" s="82" t="s">
        <v>411</v>
      </c>
      <c r="D412" s="82"/>
      <c r="E412" s="82"/>
      <c r="F412" s="82"/>
      <c r="I412" s="82"/>
      <c r="K412" s="82"/>
      <c r="M412" s="82"/>
      <c r="O412" s="82"/>
      <c r="R412" s="82"/>
      <c r="S412" s="82"/>
      <c r="T412" s="82"/>
      <c r="V412" s="82"/>
      <c r="W412" s="82"/>
      <c r="X412" s="82"/>
      <c r="Y412" s="82"/>
      <c r="Z412" s="82"/>
      <c r="AA412" s="82"/>
      <c r="AC412" s="82"/>
      <c r="AE412" s="82"/>
      <c r="AG412" s="82"/>
      <c r="AH412" s="82"/>
      <c r="AI412" s="82"/>
      <c r="AJ412" s="82"/>
      <c r="AK412" s="82"/>
      <c r="AL412" s="82"/>
      <c r="AN412" s="82"/>
      <c r="AO412" s="82"/>
      <c r="AQ412" s="82"/>
      <c r="AS412" s="82"/>
      <c r="AT412" s="82"/>
      <c r="AU412" s="82"/>
      <c r="AV412" s="82"/>
      <c r="AX412" s="82"/>
      <c r="AY412" s="82"/>
      <c r="AZ412" s="82"/>
      <c r="BA412" s="82"/>
      <c r="BC412" s="82"/>
      <c r="BD412" s="82"/>
      <c r="BE412" s="82"/>
      <c r="BF412" s="82"/>
      <c r="BI412" s="82"/>
      <c r="BJ412" s="82"/>
      <c r="BK412" s="82"/>
      <c r="BL412" s="82"/>
      <c r="BM412" s="82"/>
      <c r="BN412" s="82"/>
      <c r="BO412" s="82"/>
      <c r="BP412" s="82"/>
      <c r="BQ412" s="82"/>
      <c r="BR412" s="82"/>
      <c r="BS412" s="82"/>
      <c r="BT412" s="82"/>
      <c r="BU412" s="82"/>
      <c r="BV412" s="82"/>
      <c r="BW412" s="82"/>
      <c r="BX412" s="82"/>
      <c r="BY412" s="82"/>
      <c r="BZ412" s="82"/>
      <c r="CA412" s="82"/>
      <c r="CB412" s="82"/>
      <c r="CC412" s="82"/>
      <c r="CD412" s="82"/>
      <c r="CE412" s="82"/>
      <c r="CF412" s="82"/>
      <c r="CG412" s="82"/>
      <c r="CH412" s="82"/>
    </row>
    <row r="413" spans="1:86" x14ac:dyDescent="0.35">
      <c r="A413" s="93"/>
      <c r="B413" s="82" t="s">
        <v>54</v>
      </c>
      <c r="C413" s="4" t="s">
        <v>412</v>
      </c>
      <c r="D413" s="4"/>
      <c r="E413" s="82"/>
      <c r="F413" s="82"/>
      <c r="I413" s="82"/>
      <c r="K413" s="82"/>
      <c r="M413" s="82"/>
      <c r="O413" s="82"/>
      <c r="R413" s="4"/>
      <c r="S413" s="82"/>
      <c r="T413" s="4"/>
      <c r="V413" s="4"/>
      <c r="W413" s="82"/>
      <c r="X413" s="82"/>
      <c r="Y413" s="4"/>
      <c r="Z413" s="4"/>
      <c r="AA413" s="82"/>
      <c r="AC413" s="82"/>
      <c r="AE413" s="82"/>
      <c r="AG413" s="4"/>
      <c r="AH413" s="82"/>
      <c r="AI413" s="4"/>
      <c r="AJ413" s="4"/>
      <c r="AK413" s="82"/>
      <c r="AL413" s="82"/>
      <c r="AN413" s="82"/>
      <c r="AO413" s="82"/>
      <c r="AQ413" s="82"/>
      <c r="AS413" s="82"/>
      <c r="AT413" s="82"/>
      <c r="AU413" s="82"/>
      <c r="AV413" s="82"/>
      <c r="AX413" s="82"/>
      <c r="AY413" s="82"/>
      <c r="AZ413" s="82"/>
      <c r="BA413" s="82"/>
      <c r="BC413" s="82"/>
      <c r="BD413" s="82"/>
      <c r="BE413" s="82"/>
      <c r="BF413" s="82"/>
      <c r="BI413" s="82"/>
      <c r="BJ413" s="82"/>
      <c r="BK413" s="82"/>
      <c r="BL413" s="89"/>
      <c r="BM413" s="82"/>
      <c r="BN413" s="82"/>
      <c r="BO413" s="89"/>
      <c r="BP413" s="82"/>
      <c r="BQ413" s="89"/>
      <c r="BR413" s="82"/>
      <c r="BS413" s="82"/>
      <c r="BT413" s="82"/>
      <c r="BU413" s="82"/>
      <c r="BV413" s="82"/>
      <c r="BW413" s="82"/>
      <c r="BX413" s="82"/>
      <c r="BY413" s="82"/>
      <c r="BZ413" s="82"/>
      <c r="CA413" s="82"/>
      <c r="CB413" s="82"/>
      <c r="CC413" s="82"/>
      <c r="CD413" s="82"/>
      <c r="CE413" s="82"/>
      <c r="CF413" s="82"/>
      <c r="CG413" s="82"/>
      <c r="CH413" s="82"/>
    </row>
    <row r="414" spans="1:86" x14ac:dyDescent="0.35">
      <c r="A414" s="228">
        <v>44098</v>
      </c>
      <c r="B414" s="82" t="s">
        <v>316</v>
      </c>
      <c r="C414" s="82" t="s">
        <v>413</v>
      </c>
      <c r="D414" s="82"/>
      <c r="E414" s="82"/>
      <c r="F414" s="82"/>
      <c r="I414" s="82"/>
      <c r="K414" s="82"/>
      <c r="M414" s="82"/>
      <c r="O414" s="82"/>
      <c r="R414" s="82"/>
      <c r="S414" s="82"/>
      <c r="T414" s="82"/>
      <c r="V414" s="82"/>
      <c r="W414" s="82"/>
      <c r="X414" s="82"/>
      <c r="Y414" s="82"/>
      <c r="Z414" s="82"/>
      <c r="AA414" s="82"/>
      <c r="AC414" s="82"/>
      <c r="AE414" s="82"/>
      <c r="AG414" s="82"/>
      <c r="AH414" s="82"/>
      <c r="AI414" s="82"/>
      <c r="AJ414" s="82"/>
      <c r="AK414" s="82"/>
      <c r="AL414" s="82"/>
      <c r="AN414" s="82"/>
      <c r="AO414" s="82"/>
      <c r="AQ414" s="82"/>
      <c r="AS414" s="82"/>
      <c r="AT414" s="82"/>
      <c r="AU414" s="82"/>
      <c r="AV414" s="82"/>
      <c r="AX414" s="82"/>
      <c r="AY414" s="82"/>
      <c r="AZ414" s="82"/>
      <c r="BA414" s="82"/>
      <c r="BC414" s="82"/>
      <c r="BD414" s="82"/>
      <c r="BE414" s="82"/>
      <c r="BF414" s="82"/>
      <c r="BI414" s="82"/>
      <c r="BJ414" s="82"/>
      <c r="BK414" s="82"/>
      <c r="BL414" s="82"/>
      <c r="BM414" s="82"/>
      <c r="BN414" s="82"/>
      <c r="BO414" s="82"/>
      <c r="BP414" s="82"/>
      <c r="BQ414" s="82"/>
      <c r="BR414" s="82"/>
      <c r="BS414" s="82"/>
      <c r="BT414" s="82"/>
      <c r="BU414" s="82"/>
      <c r="BV414" s="82"/>
      <c r="BW414" s="82"/>
      <c r="BX414" s="82"/>
      <c r="BY414" s="82"/>
      <c r="BZ414" s="82"/>
      <c r="CA414" s="82"/>
      <c r="CB414" s="82"/>
      <c r="CC414" s="82"/>
      <c r="CD414" s="82"/>
      <c r="CE414" s="82"/>
      <c r="CF414" s="82"/>
      <c r="CG414" s="82"/>
      <c r="CH414" s="82"/>
    </row>
    <row r="415" spans="1:86" x14ac:dyDescent="0.35">
      <c r="A415" s="93"/>
      <c r="B415" s="82" t="s">
        <v>318</v>
      </c>
      <c r="C415" s="82" t="s">
        <v>414</v>
      </c>
      <c r="D415" s="82"/>
      <c r="E415" s="82"/>
      <c r="F415" s="82"/>
      <c r="I415" s="82"/>
      <c r="K415" s="82"/>
      <c r="M415" s="82"/>
      <c r="O415" s="82"/>
      <c r="R415" s="82"/>
      <c r="S415" s="82"/>
      <c r="T415" s="82"/>
      <c r="V415" s="82"/>
      <c r="W415" s="82"/>
      <c r="X415" s="82"/>
      <c r="Y415" s="82"/>
      <c r="Z415" s="82"/>
      <c r="AA415" s="82"/>
      <c r="AC415" s="82"/>
      <c r="AE415" s="82"/>
      <c r="AG415" s="82"/>
      <c r="AH415" s="82"/>
      <c r="AI415" s="82"/>
      <c r="AJ415" s="82"/>
      <c r="AK415" s="82"/>
      <c r="AL415" s="82"/>
      <c r="AN415" s="82"/>
      <c r="AO415" s="82"/>
      <c r="AQ415" s="82"/>
      <c r="AS415" s="82"/>
      <c r="AT415" s="82"/>
      <c r="AU415" s="82"/>
      <c r="AV415" s="82"/>
      <c r="AX415" s="82"/>
      <c r="AY415" s="82"/>
      <c r="AZ415" s="82"/>
      <c r="BA415" s="82"/>
      <c r="BC415" s="82"/>
      <c r="BD415" s="82"/>
      <c r="BE415" s="82"/>
      <c r="BF415" s="82"/>
      <c r="BI415" s="82"/>
      <c r="BJ415" s="82"/>
      <c r="BK415" s="82"/>
      <c r="BL415" s="82"/>
      <c r="BM415" s="82"/>
      <c r="BN415" s="82"/>
      <c r="BO415" s="82"/>
      <c r="BP415" s="82"/>
      <c r="BQ415" s="82"/>
      <c r="BR415" s="82"/>
      <c r="BS415" s="82"/>
      <c r="BT415" s="82"/>
      <c r="BU415" s="82"/>
      <c r="BV415" s="82"/>
      <c r="BW415" s="82"/>
      <c r="BX415" s="82"/>
      <c r="BY415" s="82"/>
      <c r="BZ415" s="82"/>
      <c r="CA415" s="82"/>
      <c r="CB415" s="82"/>
      <c r="CC415" s="82"/>
      <c r="CD415" s="82"/>
      <c r="CE415" s="82"/>
      <c r="CF415" s="82"/>
      <c r="CG415" s="82"/>
      <c r="CH415" s="82"/>
    </row>
    <row r="416" spans="1:86" x14ac:dyDescent="0.35">
      <c r="A416" s="93"/>
      <c r="B416" s="82" t="s">
        <v>54</v>
      </c>
      <c r="C416" s="4" t="s">
        <v>415</v>
      </c>
      <c r="D416" s="4"/>
      <c r="E416" s="82"/>
      <c r="F416" s="82"/>
      <c r="I416" s="82"/>
      <c r="K416" s="82"/>
      <c r="M416" s="82"/>
      <c r="O416" s="82"/>
      <c r="R416" s="4"/>
      <c r="S416" s="82"/>
      <c r="T416" s="4"/>
      <c r="V416" s="4"/>
      <c r="W416" s="82"/>
      <c r="X416" s="82"/>
      <c r="Y416" s="4"/>
      <c r="Z416" s="4"/>
      <c r="AA416" s="82"/>
      <c r="AC416" s="82"/>
      <c r="AE416" s="82"/>
      <c r="AG416" s="4"/>
      <c r="AH416" s="82"/>
      <c r="AI416" s="4"/>
      <c r="AJ416" s="4"/>
      <c r="AK416" s="82"/>
      <c r="AL416" s="82"/>
      <c r="AN416" s="82"/>
      <c r="AO416" s="82"/>
      <c r="AQ416" s="82"/>
      <c r="AS416" s="82"/>
      <c r="AT416" s="82"/>
      <c r="AU416" s="82"/>
      <c r="AV416" s="82"/>
      <c r="AX416" s="82"/>
      <c r="AY416" s="82"/>
      <c r="AZ416" s="82"/>
      <c r="BA416" s="82"/>
      <c r="BC416" s="82"/>
      <c r="BD416" s="82"/>
      <c r="BE416" s="82"/>
      <c r="BF416" s="82"/>
      <c r="BI416" s="82"/>
      <c r="BJ416" s="82"/>
      <c r="BK416" s="82"/>
      <c r="BL416" s="89"/>
      <c r="BM416" s="82"/>
      <c r="BN416" s="82"/>
      <c r="BO416" s="89"/>
      <c r="BP416" s="82"/>
      <c r="BQ416" s="89"/>
      <c r="BR416" s="82"/>
      <c r="BS416" s="82"/>
      <c r="BT416" s="82"/>
      <c r="BU416" s="82"/>
      <c r="BV416" s="82"/>
      <c r="BW416" s="82"/>
      <c r="BX416" s="82"/>
      <c r="BY416" s="82"/>
      <c r="BZ416" s="82"/>
      <c r="CA416" s="82"/>
      <c r="CB416" s="82"/>
      <c r="CC416" s="82"/>
      <c r="CD416" s="82"/>
      <c r="CE416" s="82"/>
      <c r="CF416" s="82"/>
      <c r="CG416" s="82"/>
      <c r="CH416" s="82"/>
    </row>
    <row r="417" spans="1:86" x14ac:dyDescent="0.35">
      <c r="A417" s="228">
        <v>44096</v>
      </c>
      <c r="B417" s="82" t="s">
        <v>316</v>
      </c>
      <c r="C417" s="82" t="s">
        <v>416</v>
      </c>
      <c r="D417" s="82"/>
      <c r="E417" s="82"/>
      <c r="F417" s="82"/>
      <c r="I417" s="82"/>
      <c r="K417" s="82"/>
      <c r="M417" s="82"/>
      <c r="O417" s="82"/>
      <c r="R417" s="82"/>
      <c r="S417" s="82"/>
      <c r="T417" s="82"/>
      <c r="V417" s="82"/>
      <c r="W417" s="82"/>
      <c r="X417" s="82"/>
      <c r="Y417" s="82"/>
      <c r="Z417" s="82"/>
      <c r="AA417" s="82"/>
      <c r="AC417" s="82"/>
      <c r="AE417" s="82"/>
      <c r="AG417" s="82"/>
      <c r="AH417" s="82"/>
      <c r="AI417" s="82"/>
      <c r="AJ417" s="82"/>
      <c r="AK417" s="82"/>
      <c r="AL417" s="82"/>
      <c r="AN417" s="82"/>
      <c r="AO417" s="82"/>
      <c r="AQ417" s="82"/>
      <c r="AS417" s="82"/>
      <c r="AT417" s="82"/>
      <c r="AU417" s="82"/>
      <c r="AV417" s="82"/>
      <c r="AX417" s="82"/>
      <c r="AY417" s="82"/>
      <c r="AZ417" s="82"/>
      <c r="BA417" s="82"/>
      <c r="BC417" s="82"/>
      <c r="BD417" s="82"/>
      <c r="BE417" s="82"/>
      <c r="BF417" s="82"/>
      <c r="BI417" s="82"/>
      <c r="BJ417" s="82"/>
      <c r="BK417" s="82"/>
      <c r="BL417" s="82"/>
      <c r="BM417" s="82"/>
      <c r="BN417" s="82"/>
      <c r="BO417" s="82"/>
      <c r="BP417" s="82"/>
      <c r="BQ417" s="82"/>
      <c r="BR417" s="82"/>
      <c r="BS417" s="82"/>
      <c r="BT417" s="82"/>
      <c r="BU417" s="82"/>
      <c r="BV417" s="82"/>
      <c r="BW417" s="82"/>
      <c r="BX417" s="82"/>
      <c r="BY417" s="82"/>
      <c r="BZ417" s="82"/>
      <c r="CA417" s="82"/>
      <c r="CB417" s="82"/>
      <c r="CC417" s="82"/>
      <c r="CD417" s="82"/>
      <c r="CE417" s="82"/>
      <c r="CF417" s="82"/>
      <c r="CG417" s="82"/>
      <c r="CH417" s="82"/>
    </row>
    <row r="418" spans="1:86" x14ac:dyDescent="0.35">
      <c r="A418" s="93"/>
      <c r="B418" s="82" t="s">
        <v>318</v>
      </c>
      <c r="C418" s="82" t="s">
        <v>414</v>
      </c>
      <c r="D418" s="82"/>
      <c r="E418" s="82"/>
      <c r="F418" s="82"/>
      <c r="I418" s="82"/>
      <c r="K418" s="82"/>
      <c r="M418" s="82"/>
      <c r="O418" s="82"/>
      <c r="R418" s="82"/>
      <c r="S418" s="82"/>
      <c r="T418" s="82"/>
      <c r="V418" s="82"/>
      <c r="W418" s="82"/>
      <c r="X418" s="82"/>
      <c r="Y418" s="82"/>
      <c r="Z418" s="82"/>
      <c r="AA418" s="82"/>
      <c r="AC418" s="82"/>
      <c r="AE418" s="82"/>
      <c r="AG418" s="82"/>
      <c r="AH418" s="82"/>
      <c r="AI418" s="82"/>
      <c r="AJ418" s="82"/>
      <c r="AK418" s="82"/>
      <c r="AL418" s="82"/>
      <c r="AN418" s="82"/>
      <c r="AO418" s="82"/>
      <c r="AQ418" s="82"/>
      <c r="AS418" s="82"/>
      <c r="AT418" s="82"/>
      <c r="AU418" s="82"/>
      <c r="AV418" s="82"/>
      <c r="AX418" s="82"/>
      <c r="AY418" s="82"/>
      <c r="AZ418" s="82"/>
      <c r="BA418" s="82"/>
      <c r="BC418" s="82"/>
      <c r="BD418" s="82"/>
      <c r="BE418" s="82"/>
      <c r="BF418" s="82"/>
      <c r="BI418" s="82"/>
      <c r="BJ418" s="82"/>
      <c r="BK418" s="82"/>
      <c r="BL418" s="82"/>
      <c r="BM418" s="82"/>
      <c r="BN418" s="82"/>
      <c r="BO418" s="82"/>
      <c r="BP418" s="82"/>
      <c r="BQ418" s="82"/>
      <c r="BR418" s="82"/>
      <c r="BS418" s="82"/>
      <c r="BT418" s="82"/>
      <c r="BU418" s="82"/>
      <c r="BV418" s="82"/>
      <c r="BW418" s="82"/>
      <c r="BX418" s="82"/>
      <c r="BY418" s="82"/>
      <c r="BZ418" s="82"/>
      <c r="CA418" s="82"/>
      <c r="CB418" s="82"/>
      <c r="CC418" s="82"/>
      <c r="CD418" s="82"/>
      <c r="CE418" s="82"/>
      <c r="CF418" s="82"/>
      <c r="CG418" s="82"/>
      <c r="CH418" s="82"/>
    </row>
    <row r="419" spans="1:86" x14ac:dyDescent="0.35">
      <c r="A419" s="93"/>
      <c r="B419" s="82" t="s">
        <v>54</v>
      </c>
      <c r="C419" s="4" t="s">
        <v>417</v>
      </c>
      <c r="D419" s="4"/>
      <c r="E419" s="82"/>
      <c r="F419" s="82"/>
      <c r="I419" s="82"/>
      <c r="K419" s="82"/>
      <c r="M419" s="82"/>
      <c r="O419" s="82"/>
      <c r="R419" s="4"/>
      <c r="S419" s="82"/>
      <c r="T419" s="4"/>
      <c r="V419" s="4"/>
      <c r="W419" s="82"/>
      <c r="X419" s="82"/>
      <c r="Y419" s="4"/>
      <c r="Z419" s="4"/>
      <c r="AA419" s="82"/>
      <c r="AC419" s="82"/>
      <c r="AE419" s="82"/>
      <c r="AG419" s="4"/>
      <c r="AH419" s="82"/>
      <c r="AI419" s="4"/>
      <c r="AJ419" s="4"/>
      <c r="AK419" s="82"/>
      <c r="AL419" s="82"/>
      <c r="AN419" s="82"/>
      <c r="AO419" s="82"/>
      <c r="AQ419" s="82"/>
      <c r="AS419" s="82"/>
      <c r="AT419" s="82"/>
      <c r="AU419" s="82"/>
      <c r="AV419" s="82"/>
      <c r="AX419" s="82"/>
      <c r="AY419" s="82"/>
      <c r="AZ419" s="82"/>
      <c r="BA419" s="82"/>
      <c r="BC419" s="82"/>
      <c r="BD419" s="82"/>
      <c r="BE419" s="82"/>
      <c r="BF419" s="82"/>
      <c r="BI419" s="82"/>
      <c r="BJ419" s="82"/>
      <c r="BK419" s="82"/>
      <c r="BL419" s="89"/>
      <c r="BM419" s="82"/>
      <c r="BN419" s="82"/>
      <c r="BO419" s="89"/>
      <c r="BP419" s="82"/>
      <c r="BQ419" s="89"/>
      <c r="BR419" s="82"/>
      <c r="BS419" s="82"/>
      <c r="BT419" s="82"/>
      <c r="BU419" s="82"/>
      <c r="BV419" s="82"/>
      <c r="BW419" s="82"/>
      <c r="BX419" s="82"/>
      <c r="BY419" s="82"/>
      <c r="BZ419" s="82"/>
      <c r="CA419" s="82"/>
      <c r="CB419" s="82"/>
      <c r="CC419" s="82"/>
      <c r="CD419" s="82"/>
      <c r="CE419" s="82"/>
      <c r="CF419" s="82"/>
      <c r="CG419" s="82"/>
      <c r="CH419" s="82"/>
    </row>
    <row r="420" spans="1:86" x14ac:dyDescent="0.35">
      <c r="A420" s="228">
        <v>44095</v>
      </c>
      <c r="B420" s="82" t="s">
        <v>316</v>
      </c>
      <c r="C420" s="82" t="s">
        <v>418</v>
      </c>
      <c r="D420" s="82"/>
      <c r="E420" s="82"/>
      <c r="F420" s="82"/>
      <c r="I420" s="82"/>
      <c r="K420" s="82"/>
      <c r="M420" s="82"/>
      <c r="O420" s="82"/>
      <c r="R420" s="82"/>
      <c r="S420" s="82"/>
      <c r="T420" s="82"/>
      <c r="V420" s="82"/>
      <c r="W420" s="82"/>
      <c r="X420" s="82"/>
      <c r="Y420" s="82"/>
      <c r="Z420" s="82"/>
      <c r="AA420" s="82"/>
      <c r="AC420" s="82"/>
      <c r="AE420" s="82"/>
      <c r="AG420" s="82"/>
      <c r="AH420" s="82"/>
      <c r="AI420" s="82"/>
      <c r="AJ420" s="82"/>
      <c r="AK420" s="82"/>
      <c r="AL420" s="82"/>
      <c r="AN420" s="82"/>
      <c r="AO420" s="82"/>
      <c r="AQ420" s="82"/>
      <c r="AS420" s="82"/>
      <c r="AT420" s="82"/>
      <c r="AU420" s="82"/>
      <c r="AV420" s="82"/>
      <c r="AX420" s="82"/>
      <c r="AY420" s="82"/>
      <c r="AZ420" s="82"/>
      <c r="BA420" s="82"/>
      <c r="BC420" s="82"/>
      <c r="BD420" s="82"/>
      <c r="BE420" s="82"/>
      <c r="BF420" s="82"/>
      <c r="BI420" s="82"/>
      <c r="BJ420" s="82"/>
      <c r="BK420" s="82"/>
      <c r="BL420" s="82"/>
      <c r="BM420" s="82"/>
      <c r="BN420" s="82"/>
      <c r="BO420" s="82"/>
      <c r="BP420" s="82"/>
      <c r="BQ420" s="82"/>
      <c r="BR420" s="82"/>
      <c r="BS420" s="82"/>
      <c r="BT420" s="82"/>
      <c r="BU420" s="82"/>
      <c r="BV420" s="82"/>
      <c r="BW420" s="82"/>
      <c r="BX420" s="82"/>
      <c r="BY420" s="82"/>
      <c r="BZ420" s="82"/>
      <c r="CA420" s="82"/>
      <c r="CB420" s="82"/>
      <c r="CC420" s="82"/>
      <c r="CD420" s="82"/>
      <c r="CE420" s="82"/>
      <c r="CF420" s="82"/>
      <c r="CG420" s="82"/>
      <c r="CH420" s="82"/>
    </row>
    <row r="421" spans="1:86" x14ac:dyDescent="0.35">
      <c r="A421" s="93"/>
      <c r="B421" s="82" t="s">
        <v>318</v>
      </c>
      <c r="C421" s="82" t="s">
        <v>419</v>
      </c>
      <c r="D421" s="82"/>
      <c r="E421" s="82"/>
      <c r="F421" s="82"/>
      <c r="I421" s="82"/>
      <c r="K421" s="82"/>
      <c r="M421" s="82"/>
      <c r="O421" s="82"/>
      <c r="R421" s="82"/>
      <c r="S421" s="82"/>
      <c r="T421" s="82"/>
      <c r="V421" s="82"/>
      <c r="W421" s="82"/>
      <c r="X421" s="82"/>
      <c r="Y421" s="82"/>
      <c r="Z421" s="82"/>
      <c r="AA421" s="82"/>
      <c r="AC421" s="82"/>
      <c r="AE421" s="82"/>
      <c r="AG421" s="82"/>
      <c r="AH421" s="82"/>
      <c r="AI421" s="82"/>
      <c r="AJ421" s="82"/>
      <c r="AK421" s="82"/>
      <c r="AL421" s="82"/>
      <c r="AN421" s="82"/>
      <c r="AO421" s="82"/>
      <c r="AQ421" s="82"/>
      <c r="AS421" s="82"/>
      <c r="AT421" s="82"/>
      <c r="AU421" s="82"/>
      <c r="AV421" s="82"/>
      <c r="AX421" s="82"/>
      <c r="AY421" s="82"/>
      <c r="AZ421" s="82"/>
      <c r="BA421" s="82"/>
      <c r="BC421" s="82"/>
      <c r="BD421" s="82"/>
      <c r="BE421" s="82"/>
      <c r="BF421" s="82"/>
      <c r="BI421" s="82"/>
      <c r="BJ421" s="82"/>
      <c r="BK421" s="82"/>
      <c r="BL421" s="82"/>
      <c r="BM421" s="82"/>
      <c r="BN421" s="82"/>
      <c r="BO421" s="82"/>
      <c r="BP421" s="82"/>
      <c r="BQ421" s="82"/>
      <c r="BR421" s="82"/>
      <c r="BS421" s="82"/>
      <c r="BT421" s="82"/>
      <c r="BU421" s="82"/>
      <c r="BV421" s="82"/>
      <c r="BW421" s="82"/>
      <c r="BX421" s="82"/>
      <c r="BY421" s="82"/>
      <c r="BZ421" s="82"/>
      <c r="CA421" s="82"/>
      <c r="CB421" s="82"/>
      <c r="CC421" s="82"/>
      <c r="CD421" s="82"/>
      <c r="CE421" s="82"/>
      <c r="CF421" s="82"/>
      <c r="CG421" s="82"/>
      <c r="CH421" s="82"/>
    </row>
    <row r="422" spans="1:86" x14ac:dyDescent="0.35">
      <c r="A422" s="93"/>
      <c r="B422" s="82" t="s">
        <v>54</v>
      </c>
      <c r="C422" s="4" t="s">
        <v>420</v>
      </c>
      <c r="D422" s="4"/>
      <c r="E422" s="82"/>
      <c r="F422" s="82"/>
      <c r="I422" s="82"/>
      <c r="K422" s="82"/>
      <c r="M422" s="82"/>
      <c r="O422" s="82"/>
      <c r="R422" s="4"/>
      <c r="S422" s="82"/>
      <c r="T422" s="4"/>
      <c r="V422" s="4"/>
      <c r="W422" s="82"/>
      <c r="X422" s="82"/>
      <c r="Y422" s="4"/>
      <c r="Z422" s="4"/>
      <c r="AA422" s="82"/>
      <c r="AC422" s="82"/>
      <c r="AE422" s="82"/>
      <c r="AG422" s="4"/>
      <c r="AH422" s="82"/>
      <c r="AI422" s="4"/>
      <c r="AJ422" s="4"/>
      <c r="AK422" s="82"/>
      <c r="AL422" s="82"/>
      <c r="AN422" s="82"/>
      <c r="AO422" s="82"/>
      <c r="AQ422" s="82"/>
      <c r="AS422" s="82"/>
      <c r="AT422" s="82"/>
      <c r="AU422" s="82"/>
      <c r="AV422" s="82"/>
      <c r="AX422" s="82"/>
      <c r="AY422" s="82"/>
      <c r="AZ422" s="82"/>
      <c r="BA422" s="82"/>
      <c r="BC422" s="82"/>
      <c r="BD422" s="82"/>
      <c r="BE422" s="82"/>
      <c r="BF422" s="82"/>
      <c r="BI422" s="82"/>
      <c r="BJ422" s="82"/>
      <c r="BK422" s="82"/>
      <c r="BL422" s="89"/>
      <c r="BM422" s="82"/>
      <c r="BN422" s="82"/>
      <c r="BO422" s="89"/>
      <c r="BP422" s="82"/>
      <c r="BQ422" s="89"/>
      <c r="BR422" s="82"/>
      <c r="BS422" s="82"/>
      <c r="BT422" s="82"/>
      <c r="BU422" s="82"/>
      <c r="BV422" s="82"/>
      <c r="BW422" s="82"/>
      <c r="BX422" s="82"/>
      <c r="BY422" s="82"/>
      <c r="BZ422" s="82"/>
      <c r="CA422" s="82"/>
      <c r="CB422" s="82"/>
      <c r="CC422" s="82"/>
      <c r="CD422" s="82"/>
      <c r="CE422" s="82"/>
      <c r="CF422" s="82"/>
      <c r="CG422" s="82"/>
      <c r="CH422" s="82"/>
    </row>
    <row r="423" spans="1:86" x14ac:dyDescent="0.35">
      <c r="A423" s="228">
        <v>44092</v>
      </c>
      <c r="B423" s="82" t="s">
        <v>316</v>
      </c>
      <c r="C423" s="82" t="s">
        <v>421</v>
      </c>
      <c r="D423" s="82"/>
      <c r="E423" s="82"/>
      <c r="F423" s="82"/>
      <c r="I423" s="82"/>
      <c r="K423" s="82"/>
      <c r="M423" s="82"/>
      <c r="O423" s="82"/>
      <c r="R423" s="82"/>
      <c r="S423" s="82"/>
      <c r="T423" s="82"/>
      <c r="V423" s="82"/>
      <c r="W423" s="82"/>
      <c r="X423" s="82"/>
      <c r="Y423" s="82"/>
      <c r="Z423" s="82"/>
      <c r="AA423" s="82"/>
      <c r="AC423" s="82"/>
      <c r="AE423" s="82"/>
      <c r="AG423" s="82"/>
      <c r="AH423" s="82"/>
      <c r="AI423" s="82"/>
      <c r="AJ423" s="82"/>
      <c r="AK423" s="82"/>
      <c r="AL423" s="82"/>
      <c r="AN423" s="82"/>
      <c r="AO423" s="82"/>
      <c r="AQ423" s="82"/>
      <c r="AS423" s="82"/>
      <c r="AT423" s="82"/>
      <c r="AU423" s="82"/>
      <c r="AV423" s="82"/>
      <c r="AX423" s="82"/>
      <c r="AY423" s="82"/>
      <c r="AZ423" s="82"/>
      <c r="BA423" s="82"/>
      <c r="BC423" s="82"/>
      <c r="BD423" s="82"/>
      <c r="BE423" s="82"/>
      <c r="BF423" s="82"/>
      <c r="BI423" s="82"/>
      <c r="BJ423" s="82"/>
      <c r="BK423" s="82"/>
      <c r="BL423" s="82"/>
      <c r="BM423" s="82"/>
      <c r="BN423" s="82"/>
      <c r="BO423" s="82"/>
      <c r="BP423" s="82"/>
      <c r="BQ423" s="82"/>
      <c r="BR423" s="82"/>
      <c r="BS423" s="82"/>
      <c r="BT423" s="82"/>
      <c r="BU423" s="82"/>
      <c r="BV423" s="82"/>
      <c r="BW423" s="82"/>
      <c r="BX423" s="82"/>
      <c r="BY423" s="82"/>
      <c r="BZ423" s="82"/>
      <c r="CA423" s="82"/>
      <c r="CB423" s="82"/>
      <c r="CC423" s="82"/>
      <c r="CD423" s="82"/>
      <c r="CE423" s="82"/>
      <c r="CF423" s="82"/>
      <c r="CG423" s="82"/>
      <c r="CH423" s="82"/>
    </row>
    <row r="424" spans="1:86" x14ac:dyDescent="0.35">
      <c r="A424" s="93"/>
      <c r="B424" s="82" t="s">
        <v>318</v>
      </c>
      <c r="C424" s="82" t="s">
        <v>422</v>
      </c>
      <c r="D424" s="82"/>
      <c r="E424" s="82"/>
      <c r="F424" s="82"/>
      <c r="I424" s="82"/>
      <c r="K424" s="82"/>
      <c r="M424" s="82"/>
      <c r="O424" s="82"/>
      <c r="R424" s="82"/>
      <c r="S424" s="82"/>
      <c r="T424" s="82"/>
      <c r="V424" s="82"/>
      <c r="W424" s="82"/>
      <c r="X424" s="82"/>
      <c r="Y424" s="82"/>
      <c r="Z424" s="82"/>
      <c r="AA424" s="82"/>
      <c r="AC424" s="82"/>
      <c r="AE424" s="82"/>
      <c r="AG424" s="82"/>
      <c r="AH424" s="82"/>
      <c r="AI424" s="82"/>
      <c r="AJ424" s="82"/>
      <c r="AK424" s="82"/>
      <c r="AL424" s="82"/>
      <c r="AN424" s="82"/>
      <c r="AO424" s="82"/>
      <c r="AQ424" s="82"/>
      <c r="AS424" s="82"/>
      <c r="AT424" s="82"/>
      <c r="AU424" s="82"/>
      <c r="AV424" s="82"/>
      <c r="AX424" s="82"/>
      <c r="AY424" s="82"/>
      <c r="AZ424" s="82"/>
      <c r="BA424" s="82"/>
      <c r="BC424" s="82"/>
      <c r="BD424" s="82"/>
      <c r="BE424" s="82"/>
      <c r="BF424" s="82"/>
      <c r="BI424" s="82"/>
      <c r="BJ424" s="82"/>
      <c r="BK424" s="82"/>
      <c r="BL424" s="82"/>
      <c r="BM424" s="82"/>
      <c r="BN424" s="82"/>
      <c r="BO424" s="82"/>
      <c r="BP424" s="82"/>
      <c r="BQ424" s="82"/>
      <c r="BR424" s="82"/>
      <c r="BS424" s="82"/>
      <c r="BT424" s="82"/>
      <c r="BU424" s="82"/>
      <c r="BV424" s="82"/>
      <c r="BW424" s="82"/>
      <c r="BX424" s="82"/>
      <c r="BY424" s="82"/>
      <c r="BZ424" s="82"/>
      <c r="CA424" s="82"/>
      <c r="CB424" s="82"/>
      <c r="CC424" s="82"/>
      <c r="CD424" s="82"/>
      <c r="CE424" s="82"/>
      <c r="CF424" s="82"/>
      <c r="CG424" s="82"/>
      <c r="CH424" s="82"/>
    </row>
    <row r="425" spans="1:86" x14ac:dyDescent="0.35">
      <c r="A425" s="93"/>
      <c r="B425" s="82" t="s">
        <v>54</v>
      </c>
      <c r="C425" s="4" t="s">
        <v>423</v>
      </c>
      <c r="D425" s="4"/>
      <c r="E425" s="82"/>
      <c r="F425" s="82"/>
      <c r="I425" s="82"/>
      <c r="K425" s="82"/>
      <c r="M425" s="82"/>
      <c r="O425" s="82"/>
      <c r="R425" s="4"/>
      <c r="S425" s="82"/>
      <c r="T425" s="4"/>
      <c r="V425" s="4"/>
      <c r="W425" s="82"/>
      <c r="X425" s="82"/>
      <c r="Y425" s="4"/>
      <c r="Z425" s="4"/>
      <c r="AA425" s="82"/>
      <c r="AC425" s="82"/>
      <c r="AE425" s="82"/>
      <c r="AG425" s="4"/>
      <c r="AH425" s="82"/>
      <c r="AI425" s="4"/>
      <c r="AJ425" s="4"/>
      <c r="AK425" s="82"/>
      <c r="AL425" s="82"/>
      <c r="AN425" s="82"/>
      <c r="AO425" s="82"/>
      <c r="AQ425" s="82"/>
      <c r="AS425" s="82"/>
      <c r="AT425" s="82"/>
      <c r="AU425" s="82"/>
      <c r="AV425" s="82"/>
      <c r="AX425" s="82"/>
      <c r="AY425" s="82"/>
      <c r="AZ425" s="82"/>
      <c r="BA425" s="82"/>
      <c r="BC425" s="82"/>
      <c r="BD425" s="82"/>
      <c r="BE425" s="82"/>
      <c r="BF425" s="82"/>
      <c r="BI425" s="82"/>
      <c r="BJ425" s="82"/>
      <c r="BK425" s="82"/>
      <c r="BL425" s="89"/>
      <c r="BM425" s="82"/>
      <c r="BN425" s="82"/>
      <c r="BO425" s="89"/>
      <c r="BP425" s="82"/>
      <c r="BQ425" s="89"/>
      <c r="BR425" s="82"/>
      <c r="BS425" s="82"/>
      <c r="BT425" s="82"/>
      <c r="BU425" s="82"/>
      <c r="BV425" s="82"/>
      <c r="BW425" s="82"/>
      <c r="BX425" s="82"/>
      <c r="BY425" s="82"/>
      <c r="BZ425" s="82"/>
      <c r="CA425" s="82"/>
      <c r="CB425" s="82"/>
      <c r="CC425" s="82"/>
      <c r="CD425" s="82"/>
      <c r="CE425" s="82"/>
      <c r="CF425" s="82"/>
      <c r="CG425" s="82"/>
      <c r="CH425" s="82"/>
    </row>
    <row r="426" spans="1:86" x14ac:dyDescent="0.35">
      <c r="A426" s="228">
        <v>44091</v>
      </c>
      <c r="B426" s="82" t="s">
        <v>316</v>
      </c>
      <c r="C426" s="82" t="s">
        <v>424</v>
      </c>
      <c r="D426" s="82"/>
      <c r="E426" s="82"/>
      <c r="F426" s="82"/>
      <c r="I426" s="82"/>
      <c r="K426" s="82"/>
      <c r="M426" s="82"/>
      <c r="O426" s="82"/>
      <c r="R426" s="82"/>
      <c r="S426" s="82"/>
      <c r="T426" s="82"/>
      <c r="V426" s="82"/>
      <c r="W426" s="82"/>
      <c r="X426" s="82"/>
      <c r="Y426" s="82"/>
      <c r="Z426" s="82"/>
      <c r="AA426" s="82"/>
      <c r="AC426" s="82"/>
      <c r="AE426" s="82"/>
      <c r="AG426" s="82"/>
      <c r="AH426" s="82"/>
      <c r="AI426" s="82"/>
      <c r="AJ426" s="82"/>
      <c r="AK426" s="82"/>
      <c r="AL426" s="82"/>
      <c r="AN426" s="82"/>
      <c r="AO426" s="82"/>
      <c r="AQ426" s="82"/>
      <c r="AS426" s="82"/>
      <c r="AT426" s="82"/>
      <c r="AU426" s="82"/>
      <c r="AV426" s="82"/>
      <c r="AX426" s="82"/>
      <c r="AY426" s="82"/>
      <c r="AZ426" s="82"/>
      <c r="BA426" s="82"/>
      <c r="BC426" s="82"/>
      <c r="BD426" s="82"/>
      <c r="BE426" s="82"/>
      <c r="BF426" s="82"/>
      <c r="BI426" s="82"/>
      <c r="BJ426" s="82"/>
      <c r="BK426" s="82"/>
      <c r="BL426" s="82"/>
      <c r="BM426" s="82"/>
      <c r="BN426" s="82"/>
      <c r="BO426" s="82"/>
      <c r="BP426" s="82"/>
      <c r="BQ426" s="82"/>
      <c r="BR426" s="82"/>
      <c r="BS426" s="82"/>
      <c r="BT426" s="82"/>
      <c r="BU426" s="82"/>
      <c r="BV426" s="82"/>
      <c r="BW426" s="82"/>
      <c r="BX426" s="82"/>
      <c r="BY426" s="82"/>
      <c r="BZ426" s="82"/>
      <c r="CA426" s="82"/>
      <c r="CB426" s="82"/>
      <c r="CC426" s="82"/>
      <c r="CD426" s="82"/>
      <c r="CE426" s="82"/>
      <c r="CF426" s="82"/>
      <c r="CG426" s="82"/>
      <c r="CH426" s="82"/>
    </row>
    <row r="427" spans="1:86" x14ac:dyDescent="0.35">
      <c r="A427" s="93"/>
      <c r="B427" s="82" t="s">
        <v>318</v>
      </c>
      <c r="C427" s="82" t="s">
        <v>425</v>
      </c>
      <c r="D427" s="82"/>
      <c r="E427" s="82"/>
      <c r="F427" s="82"/>
      <c r="I427" s="82"/>
      <c r="K427" s="82"/>
      <c r="M427" s="82"/>
      <c r="O427" s="82"/>
      <c r="R427" s="82"/>
      <c r="S427" s="82"/>
      <c r="T427" s="82"/>
      <c r="V427" s="82"/>
      <c r="W427" s="82"/>
      <c r="X427" s="82"/>
      <c r="Y427" s="82"/>
      <c r="Z427" s="82"/>
      <c r="AA427" s="82"/>
      <c r="AC427" s="82"/>
      <c r="AE427" s="82"/>
      <c r="AG427" s="82"/>
      <c r="AH427" s="82"/>
      <c r="AI427" s="82"/>
      <c r="AJ427" s="82"/>
      <c r="AK427" s="82"/>
      <c r="AL427" s="82"/>
      <c r="AN427" s="82"/>
      <c r="AO427" s="82"/>
      <c r="AQ427" s="82"/>
      <c r="AS427" s="82"/>
      <c r="AT427" s="82"/>
      <c r="AU427" s="82"/>
      <c r="AV427" s="82"/>
      <c r="AX427" s="82"/>
      <c r="AY427" s="82"/>
      <c r="AZ427" s="82"/>
      <c r="BA427" s="82"/>
      <c r="BC427" s="82"/>
      <c r="BD427" s="82"/>
      <c r="BE427" s="82"/>
      <c r="BF427" s="82"/>
      <c r="BI427" s="82"/>
      <c r="BJ427" s="82"/>
      <c r="BK427" s="82"/>
      <c r="BL427" s="82"/>
      <c r="BM427" s="82"/>
      <c r="BN427" s="82"/>
      <c r="BO427" s="82"/>
      <c r="BP427" s="82"/>
      <c r="BQ427" s="82"/>
      <c r="BR427" s="82"/>
      <c r="BS427" s="82"/>
      <c r="BT427" s="82"/>
      <c r="BU427" s="82"/>
      <c r="BV427" s="82"/>
      <c r="BW427" s="82"/>
      <c r="BX427" s="82"/>
      <c r="BY427" s="82"/>
      <c r="BZ427" s="82"/>
      <c r="CA427" s="82"/>
      <c r="CB427" s="82"/>
      <c r="CC427" s="82"/>
      <c r="CD427" s="82"/>
      <c r="CE427" s="82"/>
      <c r="CF427" s="82"/>
      <c r="CG427" s="82"/>
      <c r="CH427" s="82"/>
    </row>
    <row r="428" spans="1:86" x14ac:dyDescent="0.35">
      <c r="A428" s="93"/>
      <c r="B428" s="82" t="s">
        <v>54</v>
      </c>
      <c r="C428" s="4" t="s">
        <v>426</v>
      </c>
      <c r="D428" s="4"/>
      <c r="E428" s="82"/>
      <c r="F428" s="82"/>
      <c r="I428" s="82"/>
      <c r="K428" s="82"/>
      <c r="M428" s="82"/>
      <c r="O428" s="82"/>
      <c r="R428" s="4"/>
      <c r="S428" s="82"/>
      <c r="T428" s="4"/>
      <c r="V428" s="4"/>
      <c r="W428" s="82"/>
      <c r="X428" s="82"/>
      <c r="Y428" s="4"/>
      <c r="Z428" s="4"/>
      <c r="AA428" s="82"/>
      <c r="AC428" s="82"/>
      <c r="AE428" s="82"/>
      <c r="AG428" s="4"/>
      <c r="AH428" s="82"/>
      <c r="AI428" s="4"/>
      <c r="AJ428" s="4"/>
      <c r="AK428" s="82"/>
      <c r="AL428" s="82"/>
      <c r="AN428" s="82"/>
      <c r="AO428" s="82"/>
      <c r="AQ428" s="82"/>
      <c r="AS428" s="82"/>
      <c r="AT428" s="82"/>
      <c r="AU428" s="82"/>
      <c r="AV428" s="82"/>
      <c r="AX428" s="82"/>
      <c r="AY428" s="82"/>
      <c r="AZ428" s="82"/>
      <c r="BA428" s="82"/>
      <c r="BC428" s="82"/>
      <c r="BD428" s="82"/>
      <c r="BE428" s="82"/>
      <c r="BF428" s="82"/>
      <c r="BI428" s="82"/>
      <c r="BJ428" s="82"/>
      <c r="BK428" s="82"/>
      <c r="BL428" s="89"/>
      <c r="BM428" s="82"/>
      <c r="BN428" s="82"/>
      <c r="BO428" s="89"/>
      <c r="BP428" s="82"/>
      <c r="BQ428" s="89"/>
      <c r="BR428" s="82"/>
      <c r="BS428" s="82"/>
      <c r="BT428" s="82"/>
      <c r="BU428" s="82"/>
      <c r="BV428" s="82"/>
      <c r="BW428" s="82"/>
      <c r="BX428" s="82"/>
      <c r="BY428" s="82"/>
      <c r="BZ428" s="82"/>
      <c r="CA428" s="82"/>
      <c r="CB428" s="82"/>
      <c r="CC428" s="82"/>
      <c r="CD428" s="82"/>
      <c r="CE428" s="82"/>
      <c r="CF428" s="82"/>
      <c r="CG428" s="82"/>
      <c r="CH428" s="82"/>
    </row>
    <row r="429" spans="1:86" x14ac:dyDescent="0.35">
      <c r="A429" s="228">
        <v>44090</v>
      </c>
      <c r="B429" s="82" t="s">
        <v>316</v>
      </c>
      <c r="C429" s="82" t="s">
        <v>427</v>
      </c>
      <c r="D429" s="82"/>
      <c r="E429" s="82"/>
      <c r="F429" s="82"/>
      <c r="I429" s="82"/>
      <c r="K429" s="82"/>
      <c r="M429" s="82"/>
      <c r="O429" s="82"/>
      <c r="R429" s="82"/>
      <c r="S429" s="82"/>
      <c r="T429" s="82"/>
      <c r="V429" s="82"/>
      <c r="W429" s="82"/>
      <c r="X429" s="82"/>
      <c r="Y429" s="82"/>
      <c r="Z429" s="82"/>
      <c r="AA429" s="82"/>
      <c r="AC429" s="82"/>
      <c r="AE429" s="82"/>
      <c r="AG429" s="82"/>
      <c r="AH429" s="82"/>
      <c r="AI429" s="82"/>
      <c r="AJ429" s="82"/>
      <c r="AK429" s="82"/>
      <c r="AL429" s="82"/>
      <c r="AN429" s="82"/>
      <c r="AO429" s="82"/>
      <c r="AQ429" s="82"/>
      <c r="AS429" s="82"/>
      <c r="AT429" s="82"/>
      <c r="AU429" s="82"/>
      <c r="AV429" s="82"/>
      <c r="AX429" s="82"/>
      <c r="AY429" s="82"/>
      <c r="AZ429" s="82"/>
      <c r="BA429" s="82"/>
      <c r="BC429" s="82"/>
      <c r="BD429" s="82"/>
      <c r="BE429" s="82"/>
      <c r="BF429" s="82"/>
      <c r="BI429" s="82"/>
      <c r="BJ429" s="82"/>
      <c r="BK429" s="82"/>
      <c r="BL429" s="82"/>
      <c r="BM429" s="82"/>
      <c r="BN429" s="82"/>
      <c r="BO429" s="82"/>
      <c r="BP429" s="82"/>
      <c r="BQ429" s="82"/>
      <c r="BR429" s="82"/>
      <c r="BS429" s="82"/>
      <c r="BT429" s="82"/>
      <c r="BU429" s="82"/>
      <c r="BV429" s="82"/>
      <c r="BW429" s="82"/>
      <c r="BX429" s="82"/>
      <c r="BY429" s="82"/>
      <c r="BZ429" s="82"/>
      <c r="CA429" s="82"/>
      <c r="CB429" s="82"/>
      <c r="CC429" s="82"/>
      <c r="CD429" s="82"/>
      <c r="CE429" s="82"/>
      <c r="CF429" s="82"/>
      <c r="CG429" s="82"/>
      <c r="CH429" s="82"/>
    </row>
    <row r="430" spans="1:86" x14ac:dyDescent="0.35">
      <c r="A430" s="93"/>
      <c r="B430" s="82" t="s">
        <v>318</v>
      </c>
      <c r="C430" s="82" t="s">
        <v>428</v>
      </c>
      <c r="D430" s="82"/>
      <c r="E430" s="82"/>
      <c r="F430" s="82"/>
      <c r="I430" s="82"/>
      <c r="K430" s="82"/>
      <c r="M430" s="82"/>
      <c r="O430" s="82"/>
      <c r="R430" s="82"/>
      <c r="S430" s="82"/>
      <c r="T430" s="82"/>
      <c r="V430" s="82"/>
      <c r="W430" s="82"/>
      <c r="X430" s="82"/>
      <c r="Y430" s="82"/>
      <c r="Z430" s="82"/>
      <c r="AA430" s="82"/>
      <c r="AC430" s="82"/>
      <c r="AE430" s="82"/>
      <c r="AG430" s="82"/>
      <c r="AH430" s="82"/>
      <c r="AI430" s="82"/>
      <c r="AJ430" s="82"/>
      <c r="AK430" s="82"/>
      <c r="AL430" s="82"/>
      <c r="AN430" s="82"/>
      <c r="AO430" s="82"/>
      <c r="AQ430" s="82"/>
      <c r="AS430" s="82"/>
      <c r="AT430" s="82"/>
      <c r="AU430" s="82"/>
      <c r="AV430" s="82"/>
      <c r="AX430" s="82"/>
      <c r="AY430" s="82"/>
      <c r="AZ430" s="82"/>
      <c r="BA430" s="82"/>
      <c r="BC430" s="82"/>
      <c r="BD430" s="82"/>
      <c r="BE430" s="82"/>
      <c r="BF430" s="82"/>
      <c r="BI430" s="82"/>
      <c r="BJ430" s="82"/>
      <c r="BK430" s="82"/>
      <c r="BL430" s="82"/>
      <c r="BM430" s="82"/>
      <c r="BN430" s="82"/>
      <c r="BO430" s="82"/>
      <c r="BP430" s="82"/>
      <c r="BQ430" s="82"/>
      <c r="BR430" s="82"/>
      <c r="BS430" s="82"/>
      <c r="BT430" s="82"/>
      <c r="BU430" s="82"/>
      <c r="BV430" s="82"/>
      <c r="BW430" s="82"/>
      <c r="BX430" s="82"/>
      <c r="BY430" s="82"/>
      <c r="BZ430" s="82"/>
      <c r="CA430" s="82"/>
      <c r="CB430" s="82"/>
      <c r="CC430" s="82"/>
      <c r="CD430" s="82"/>
      <c r="CE430" s="82"/>
      <c r="CF430" s="82"/>
      <c r="CG430" s="82"/>
      <c r="CH430" s="82"/>
    </row>
    <row r="431" spans="1:86" x14ac:dyDescent="0.35">
      <c r="A431" s="93"/>
      <c r="B431" s="82" t="s">
        <v>54</v>
      </c>
      <c r="C431" s="4" t="s">
        <v>429</v>
      </c>
      <c r="D431" s="4"/>
      <c r="E431" s="82"/>
      <c r="F431" s="82"/>
      <c r="I431" s="82"/>
      <c r="K431" s="82"/>
      <c r="M431" s="82"/>
      <c r="O431" s="82"/>
      <c r="R431" s="4"/>
      <c r="S431" s="82"/>
      <c r="T431" s="4"/>
      <c r="V431" s="4"/>
      <c r="W431" s="82"/>
      <c r="X431" s="82"/>
      <c r="Y431" s="4"/>
      <c r="Z431" s="4"/>
      <c r="AA431" s="82"/>
      <c r="AC431" s="82"/>
      <c r="AE431" s="82"/>
      <c r="AG431" s="4"/>
      <c r="AH431" s="82"/>
      <c r="AI431" s="4"/>
      <c r="AJ431" s="4"/>
      <c r="AK431" s="82"/>
      <c r="AL431" s="82"/>
      <c r="AN431" s="82"/>
      <c r="AO431" s="82"/>
      <c r="AQ431" s="82"/>
      <c r="AS431" s="82"/>
      <c r="AT431" s="82"/>
      <c r="AU431" s="82"/>
      <c r="AV431" s="82"/>
      <c r="AX431" s="82"/>
      <c r="AY431" s="82"/>
      <c r="AZ431" s="82"/>
      <c r="BA431" s="82"/>
      <c r="BC431" s="82"/>
      <c r="BD431" s="82"/>
      <c r="BE431" s="82"/>
      <c r="BF431" s="82"/>
      <c r="BI431" s="82"/>
      <c r="BJ431" s="82"/>
      <c r="BK431" s="82"/>
      <c r="BL431" s="89"/>
      <c r="BM431" s="82"/>
      <c r="BN431" s="82"/>
      <c r="BO431" s="89"/>
      <c r="BP431" s="82"/>
      <c r="BQ431" s="89"/>
      <c r="BR431" s="82"/>
      <c r="BS431" s="82"/>
      <c r="BT431" s="82"/>
      <c r="BU431" s="82"/>
      <c r="BV431" s="82"/>
      <c r="BW431" s="82"/>
      <c r="BX431" s="82"/>
      <c r="BY431" s="82"/>
      <c r="BZ431" s="82"/>
      <c r="CA431" s="82"/>
      <c r="CB431" s="82"/>
      <c r="CC431" s="82"/>
      <c r="CD431" s="82"/>
      <c r="CE431" s="82"/>
      <c r="CF431" s="82"/>
      <c r="CG431" s="82"/>
      <c r="CH431" s="82"/>
    </row>
    <row r="432" spans="1:86" x14ac:dyDescent="0.35">
      <c r="A432" s="228">
        <v>44089</v>
      </c>
      <c r="B432" s="82" t="s">
        <v>316</v>
      </c>
      <c r="C432" s="82" t="s">
        <v>430</v>
      </c>
      <c r="D432" s="82"/>
      <c r="E432" s="82"/>
      <c r="F432" s="82"/>
      <c r="I432" s="82"/>
      <c r="K432" s="82"/>
      <c r="M432" s="82"/>
      <c r="O432" s="82"/>
      <c r="R432" s="82"/>
      <c r="S432" s="82"/>
      <c r="T432" s="82"/>
      <c r="V432" s="82"/>
      <c r="W432" s="82"/>
      <c r="X432" s="82"/>
      <c r="Y432" s="82"/>
      <c r="Z432" s="82"/>
      <c r="AA432" s="82"/>
      <c r="AC432" s="82"/>
      <c r="AE432" s="82"/>
      <c r="AG432" s="82"/>
      <c r="AH432" s="82"/>
      <c r="AI432" s="82"/>
      <c r="AJ432" s="82"/>
      <c r="AK432" s="82"/>
      <c r="AL432" s="82"/>
      <c r="AN432" s="82"/>
      <c r="AO432" s="82"/>
      <c r="AQ432" s="82"/>
      <c r="AS432" s="82"/>
      <c r="AT432" s="82"/>
      <c r="AU432" s="82"/>
      <c r="AV432" s="82"/>
      <c r="AX432" s="82"/>
      <c r="AY432" s="82"/>
      <c r="AZ432" s="82"/>
      <c r="BA432" s="82"/>
      <c r="BC432" s="82"/>
      <c r="BD432" s="82"/>
      <c r="BE432" s="82"/>
      <c r="BF432" s="82"/>
      <c r="BI432" s="82"/>
      <c r="BJ432" s="82"/>
      <c r="BK432" s="82"/>
      <c r="BL432" s="82"/>
      <c r="BM432" s="82"/>
      <c r="BN432" s="82"/>
      <c r="BO432" s="82"/>
      <c r="BP432" s="82"/>
      <c r="BQ432" s="82"/>
      <c r="BR432" s="82"/>
      <c r="BS432" s="82"/>
      <c r="BT432" s="82"/>
      <c r="BU432" s="82"/>
      <c r="BV432" s="82"/>
      <c r="BW432" s="82"/>
      <c r="BX432" s="82"/>
      <c r="BY432" s="82"/>
      <c r="BZ432" s="82"/>
      <c r="CA432" s="82"/>
      <c r="CB432" s="82"/>
      <c r="CC432" s="82"/>
      <c r="CD432" s="82"/>
      <c r="CE432" s="82"/>
      <c r="CF432" s="82"/>
      <c r="CG432" s="82"/>
      <c r="CH432" s="82"/>
    </row>
    <row r="433" spans="1:86" x14ac:dyDescent="0.35">
      <c r="A433" s="93"/>
      <c r="B433" s="82" t="s">
        <v>318</v>
      </c>
      <c r="C433" s="82" t="s">
        <v>431</v>
      </c>
      <c r="D433" s="82"/>
      <c r="E433" s="82"/>
      <c r="F433" s="82"/>
      <c r="I433" s="82"/>
      <c r="K433" s="82"/>
      <c r="M433" s="82"/>
      <c r="O433" s="82"/>
      <c r="R433" s="82"/>
      <c r="S433" s="82"/>
      <c r="T433" s="82"/>
      <c r="V433" s="82"/>
      <c r="W433" s="82"/>
      <c r="X433" s="82"/>
      <c r="Y433" s="82"/>
      <c r="Z433" s="82"/>
      <c r="AA433" s="82"/>
      <c r="AC433" s="82"/>
      <c r="AE433" s="82"/>
      <c r="AG433" s="82"/>
      <c r="AH433" s="82"/>
      <c r="AI433" s="82"/>
      <c r="AJ433" s="82"/>
      <c r="AK433" s="82"/>
      <c r="AL433" s="82"/>
      <c r="AN433" s="82"/>
      <c r="AO433" s="82"/>
      <c r="AQ433" s="82"/>
      <c r="AS433" s="82"/>
      <c r="AT433" s="82"/>
      <c r="AU433" s="82"/>
      <c r="AV433" s="82"/>
      <c r="AX433" s="82"/>
      <c r="AY433" s="82"/>
      <c r="AZ433" s="82"/>
      <c r="BA433" s="82"/>
      <c r="BC433" s="82"/>
      <c r="BD433" s="82"/>
      <c r="BE433" s="82"/>
      <c r="BF433" s="82"/>
      <c r="BI433" s="82"/>
      <c r="BJ433" s="82"/>
      <c r="BK433" s="82"/>
      <c r="BL433" s="82"/>
      <c r="BM433" s="82"/>
      <c r="BN433" s="82"/>
      <c r="BO433" s="82"/>
      <c r="BP433" s="82"/>
      <c r="BQ433" s="82"/>
      <c r="BR433" s="82"/>
      <c r="BS433" s="82"/>
      <c r="BT433" s="82"/>
      <c r="BU433" s="82"/>
      <c r="BV433" s="82"/>
      <c r="BW433" s="82"/>
      <c r="BX433" s="82"/>
      <c r="BY433" s="82"/>
      <c r="BZ433" s="82"/>
      <c r="CA433" s="82"/>
      <c r="CB433" s="82"/>
      <c r="CC433" s="82"/>
      <c r="CD433" s="82"/>
      <c r="CE433" s="82"/>
      <c r="CF433" s="82"/>
      <c r="CG433" s="82"/>
      <c r="CH433" s="82"/>
    </row>
    <row r="434" spans="1:86" x14ac:dyDescent="0.35">
      <c r="A434" s="93"/>
      <c r="B434" s="82" t="s">
        <v>54</v>
      </c>
      <c r="C434" s="4" t="s">
        <v>432</v>
      </c>
      <c r="D434" s="4"/>
      <c r="E434" s="82"/>
      <c r="F434" s="82"/>
      <c r="I434" s="82"/>
      <c r="K434" s="82"/>
      <c r="M434" s="82"/>
      <c r="O434" s="82"/>
      <c r="R434" s="4"/>
      <c r="S434" s="82"/>
      <c r="T434" s="4"/>
      <c r="V434" s="4"/>
      <c r="W434" s="82"/>
      <c r="X434" s="82"/>
      <c r="Y434" s="4"/>
      <c r="Z434" s="4"/>
      <c r="AA434" s="82"/>
      <c r="AC434" s="82"/>
      <c r="AE434" s="82"/>
      <c r="AG434" s="4"/>
      <c r="AH434" s="82"/>
      <c r="AI434" s="4"/>
      <c r="AJ434" s="4"/>
      <c r="AK434" s="82"/>
      <c r="AL434" s="82"/>
      <c r="AN434" s="82"/>
      <c r="AO434" s="82"/>
      <c r="AQ434" s="82"/>
      <c r="AS434" s="82"/>
      <c r="AT434" s="82"/>
      <c r="AU434" s="82"/>
      <c r="AV434" s="82"/>
      <c r="AX434" s="82"/>
      <c r="AY434" s="82"/>
      <c r="AZ434" s="82"/>
      <c r="BA434" s="82"/>
      <c r="BC434" s="82"/>
      <c r="BD434" s="82"/>
      <c r="BE434" s="82"/>
      <c r="BF434" s="82"/>
      <c r="BI434" s="82"/>
      <c r="BJ434" s="82"/>
      <c r="BK434" s="82"/>
      <c r="BL434" s="89"/>
      <c r="BM434" s="82"/>
      <c r="BN434" s="82"/>
      <c r="BO434" s="89"/>
      <c r="BP434" s="82"/>
      <c r="BQ434" s="89"/>
      <c r="BR434" s="82"/>
      <c r="BS434" s="82"/>
      <c r="BT434" s="82"/>
      <c r="BU434" s="82"/>
      <c r="BV434" s="82"/>
      <c r="BW434" s="82"/>
      <c r="BX434" s="82"/>
      <c r="BY434" s="82"/>
      <c r="BZ434" s="82"/>
      <c r="CA434" s="82"/>
      <c r="CB434" s="82"/>
      <c r="CC434" s="82"/>
      <c r="CD434" s="82"/>
      <c r="CE434" s="82"/>
      <c r="CF434" s="82"/>
      <c r="CG434" s="82"/>
      <c r="CH434" s="82"/>
    </row>
    <row r="435" spans="1:86" x14ac:dyDescent="0.35">
      <c r="A435" s="228">
        <v>44088</v>
      </c>
      <c r="B435" s="82" t="s">
        <v>316</v>
      </c>
      <c r="C435" s="82" t="s">
        <v>433</v>
      </c>
      <c r="D435" s="82"/>
      <c r="E435" s="82"/>
      <c r="F435" s="82"/>
      <c r="I435" s="82"/>
      <c r="K435" s="82"/>
      <c r="M435" s="82"/>
      <c r="O435" s="82"/>
      <c r="R435" s="82"/>
      <c r="S435" s="82"/>
      <c r="T435" s="82"/>
      <c r="V435" s="82"/>
      <c r="W435" s="82"/>
      <c r="X435" s="82"/>
      <c r="Y435" s="82"/>
      <c r="Z435" s="82"/>
      <c r="AA435" s="82"/>
      <c r="AC435" s="82"/>
      <c r="AE435" s="82"/>
      <c r="AG435" s="82"/>
      <c r="AH435" s="82"/>
      <c r="AI435" s="82"/>
      <c r="AJ435" s="82"/>
      <c r="AK435" s="82"/>
      <c r="AL435" s="82"/>
      <c r="AN435" s="82"/>
      <c r="AO435" s="82"/>
      <c r="AQ435" s="82"/>
      <c r="AS435" s="82"/>
      <c r="AT435" s="82"/>
      <c r="AU435" s="82"/>
      <c r="AV435" s="82"/>
      <c r="AX435" s="82"/>
      <c r="AY435" s="82"/>
      <c r="AZ435" s="82"/>
      <c r="BA435" s="82"/>
      <c r="BC435" s="82"/>
      <c r="BD435" s="82"/>
      <c r="BE435" s="82"/>
      <c r="BF435" s="82"/>
      <c r="BI435" s="82"/>
      <c r="BJ435" s="82"/>
      <c r="BK435" s="82"/>
      <c r="BL435" s="82"/>
      <c r="BM435" s="82"/>
      <c r="BN435" s="82"/>
      <c r="BO435" s="82"/>
      <c r="BP435" s="82"/>
      <c r="BQ435" s="82"/>
      <c r="BR435" s="82"/>
      <c r="BS435" s="82"/>
      <c r="BT435" s="82"/>
      <c r="BU435" s="82"/>
      <c r="BV435" s="82"/>
      <c r="BW435" s="82"/>
      <c r="BX435" s="82"/>
      <c r="BY435" s="82"/>
      <c r="BZ435" s="82"/>
      <c r="CA435" s="82"/>
      <c r="CB435" s="82"/>
      <c r="CC435" s="82"/>
      <c r="CD435" s="82"/>
      <c r="CE435" s="82"/>
      <c r="CF435" s="82"/>
      <c r="CG435" s="82"/>
      <c r="CH435" s="82"/>
    </row>
    <row r="436" spans="1:86" x14ac:dyDescent="0.35">
      <c r="A436" s="93"/>
      <c r="B436" s="82" t="s">
        <v>318</v>
      </c>
      <c r="C436" s="82" t="s">
        <v>434</v>
      </c>
      <c r="D436" s="82"/>
      <c r="E436" s="82"/>
      <c r="F436" s="82"/>
      <c r="I436" s="82"/>
      <c r="K436" s="82"/>
      <c r="M436" s="82"/>
      <c r="O436" s="82"/>
      <c r="R436" s="82"/>
      <c r="S436" s="82"/>
      <c r="T436" s="82"/>
      <c r="V436" s="82"/>
      <c r="W436" s="82"/>
      <c r="X436" s="82"/>
      <c r="Y436" s="82"/>
      <c r="Z436" s="82"/>
      <c r="AA436" s="82"/>
      <c r="AC436" s="82"/>
      <c r="AE436" s="82"/>
      <c r="AG436" s="82"/>
      <c r="AH436" s="82"/>
      <c r="AI436" s="82"/>
      <c r="AJ436" s="82"/>
      <c r="AK436" s="82"/>
      <c r="AL436" s="82"/>
      <c r="AN436" s="82"/>
      <c r="AO436" s="82"/>
      <c r="AQ436" s="82"/>
      <c r="AS436" s="82"/>
      <c r="AT436" s="82"/>
      <c r="AU436" s="82"/>
      <c r="AV436" s="82"/>
      <c r="AX436" s="82"/>
      <c r="AY436" s="82"/>
      <c r="AZ436" s="82"/>
      <c r="BA436" s="82"/>
      <c r="BC436" s="82"/>
      <c r="BD436" s="82"/>
      <c r="BE436" s="82"/>
      <c r="BF436" s="82"/>
      <c r="BI436" s="82"/>
      <c r="BJ436" s="82"/>
      <c r="BK436" s="82"/>
      <c r="BL436" s="82"/>
      <c r="BM436" s="82"/>
      <c r="BN436" s="82"/>
      <c r="BO436" s="82"/>
      <c r="BP436" s="82"/>
      <c r="BQ436" s="82"/>
      <c r="BR436" s="82"/>
      <c r="BS436" s="82"/>
      <c r="BT436" s="82"/>
      <c r="BU436" s="82"/>
      <c r="BV436" s="82"/>
      <c r="BW436" s="82"/>
      <c r="BX436" s="82"/>
      <c r="BY436" s="82"/>
      <c r="BZ436" s="82"/>
      <c r="CA436" s="82"/>
      <c r="CB436" s="82"/>
      <c r="CC436" s="82"/>
      <c r="CD436" s="82"/>
      <c r="CE436" s="82"/>
      <c r="CF436" s="82"/>
      <c r="CG436" s="82"/>
      <c r="CH436" s="82"/>
    </row>
    <row r="437" spans="1:86" x14ac:dyDescent="0.35">
      <c r="A437" s="93"/>
      <c r="B437" s="82" t="s">
        <v>54</v>
      </c>
      <c r="C437" s="4" t="s">
        <v>435</v>
      </c>
      <c r="D437" s="4"/>
      <c r="E437" s="82"/>
      <c r="F437" s="82"/>
      <c r="I437" s="82"/>
      <c r="K437" s="82"/>
      <c r="M437" s="82"/>
      <c r="O437" s="82"/>
      <c r="R437" s="4"/>
      <c r="S437" s="82"/>
      <c r="T437" s="4"/>
      <c r="V437" s="4"/>
      <c r="W437" s="82"/>
      <c r="X437" s="82"/>
      <c r="Y437" s="4"/>
      <c r="Z437" s="4"/>
      <c r="AA437" s="82"/>
      <c r="AC437" s="82"/>
      <c r="AE437" s="82"/>
      <c r="AG437" s="4"/>
      <c r="AH437" s="82"/>
      <c r="AI437" s="4"/>
      <c r="AJ437" s="4"/>
      <c r="AK437" s="82"/>
      <c r="AL437" s="82"/>
      <c r="AN437" s="82"/>
      <c r="AO437" s="82"/>
      <c r="AQ437" s="82"/>
      <c r="AS437" s="82"/>
      <c r="AT437" s="82"/>
      <c r="AU437" s="82"/>
      <c r="AV437" s="82"/>
      <c r="AX437" s="82"/>
      <c r="AY437" s="82"/>
      <c r="AZ437" s="82"/>
      <c r="BA437" s="82"/>
      <c r="BC437" s="82"/>
      <c r="BD437" s="82"/>
      <c r="BE437" s="82"/>
      <c r="BF437" s="82"/>
      <c r="BI437" s="82"/>
      <c r="BJ437" s="82"/>
      <c r="BK437" s="82"/>
      <c r="BL437" s="89"/>
      <c r="BM437" s="82"/>
      <c r="BN437" s="82"/>
      <c r="BO437" s="89"/>
      <c r="BP437" s="82"/>
      <c r="BQ437" s="89"/>
      <c r="BR437" s="82"/>
      <c r="BS437" s="82"/>
      <c r="BT437" s="82"/>
      <c r="BU437" s="82"/>
      <c r="BV437" s="82"/>
      <c r="BW437" s="82"/>
      <c r="BX437" s="82"/>
      <c r="BY437" s="82"/>
      <c r="BZ437" s="82"/>
      <c r="CA437" s="82"/>
      <c r="CB437" s="82"/>
      <c r="CC437" s="82"/>
      <c r="CD437" s="82"/>
      <c r="CE437" s="82"/>
      <c r="CF437" s="82"/>
      <c r="CG437" s="82"/>
      <c r="CH437" s="82"/>
    </row>
    <row r="438" spans="1:86" x14ac:dyDescent="0.35">
      <c r="A438" s="228">
        <v>44085</v>
      </c>
      <c r="B438" s="82" t="s">
        <v>316</v>
      </c>
      <c r="C438" s="82" t="s">
        <v>436</v>
      </c>
      <c r="D438" s="82"/>
      <c r="E438" s="82"/>
      <c r="F438" s="82"/>
      <c r="I438" s="82"/>
      <c r="K438" s="82"/>
      <c r="M438" s="82"/>
      <c r="O438" s="82"/>
      <c r="R438" s="82"/>
      <c r="S438" s="82"/>
      <c r="T438" s="82"/>
      <c r="V438" s="82"/>
      <c r="W438" s="82"/>
      <c r="X438" s="82"/>
      <c r="Y438" s="82"/>
      <c r="Z438" s="82"/>
      <c r="AA438" s="82"/>
      <c r="AC438" s="82"/>
      <c r="AE438" s="82"/>
      <c r="AG438" s="82"/>
      <c r="AH438" s="82"/>
      <c r="AI438" s="82"/>
      <c r="AJ438" s="82"/>
      <c r="AK438" s="82"/>
      <c r="AL438" s="82"/>
      <c r="AN438" s="82"/>
      <c r="AO438" s="82"/>
      <c r="AQ438" s="82"/>
      <c r="AS438" s="82"/>
      <c r="AT438" s="82"/>
      <c r="AU438" s="82"/>
      <c r="AV438" s="82"/>
      <c r="AX438" s="82"/>
      <c r="AY438" s="82"/>
      <c r="AZ438" s="82"/>
      <c r="BA438" s="82"/>
      <c r="BC438" s="82"/>
      <c r="BD438" s="82"/>
      <c r="BE438" s="82"/>
      <c r="BF438" s="82"/>
      <c r="BI438" s="82"/>
      <c r="BJ438" s="82"/>
      <c r="BK438" s="82"/>
      <c r="BL438" s="82"/>
      <c r="BM438" s="82"/>
      <c r="BN438" s="82"/>
      <c r="BO438" s="82"/>
      <c r="BP438" s="82"/>
      <c r="BQ438" s="82"/>
      <c r="BR438" s="82"/>
      <c r="BS438" s="82"/>
      <c r="BT438" s="82"/>
      <c r="BU438" s="82"/>
      <c r="BV438" s="82"/>
      <c r="BW438" s="82"/>
      <c r="BX438" s="82"/>
      <c r="BY438" s="82"/>
      <c r="BZ438" s="82"/>
      <c r="CA438" s="82"/>
      <c r="CB438" s="82"/>
      <c r="CC438" s="82"/>
      <c r="CD438" s="82"/>
      <c r="CE438" s="82"/>
      <c r="CF438" s="82"/>
      <c r="CG438" s="82"/>
      <c r="CH438" s="82"/>
    </row>
    <row r="439" spans="1:86" x14ac:dyDescent="0.35">
      <c r="A439" s="93"/>
      <c r="B439" s="82" t="s">
        <v>318</v>
      </c>
      <c r="C439" s="82" t="s">
        <v>437</v>
      </c>
      <c r="D439" s="82"/>
      <c r="E439" s="82"/>
      <c r="F439" s="82"/>
      <c r="I439" s="82"/>
      <c r="K439" s="82"/>
      <c r="M439" s="82"/>
      <c r="O439" s="82"/>
      <c r="R439" s="82"/>
      <c r="S439" s="82"/>
      <c r="T439" s="82"/>
      <c r="V439" s="82"/>
      <c r="W439" s="82"/>
      <c r="X439" s="82"/>
      <c r="Y439" s="82"/>
      <c r="Z439" s="82"/>
      <c r="AA439" s="82"/>
      <c r="AC439" s="82"/>
      <c r="AE439" s="82"/>
      <c r="AG439" s="82"/>
      <c r="AH439" s="82"/>
      <c r="AI439" s="82"/>
      <c r="AJ439" s="82"/>
      <c r="AK439" s="82"/>
      <c r="AL439" s="82"/>
      <c r="AN439" s="82"/>
      <c r="AO439" s="82"/>
      <c r="AQ439" s="82"/>
      <c r="AS439" s="82"/>
      <c r="AT439" s="82"/>
      <c r="AU439" s="82"/>
      <c r="AV439" s="82"/>
      <c r="AX439" s="82"/>
      <c r="AY439" s="82"/>
      <c r="AZ439" s="82"/>
      <c r="BA439" s="82"/>
      <c r="BC439" s="82"/>
      <c r="BD439" s="82"/>
      <c r="BE439" s="82"/>
      <c r="BF439" s="82"/>
      <c r="BI439" s="82"/>
      <c r="BJ439" s="82"/>
      <c r="BK439" s="82"/>
      <c r="BL439" s="82"/>
      <c r="BM439" s="82"/>
      <c r="BN439" s="82"/>
      <c r="BO439" s="82"/>
      <c r="BP439" s="82"/>
      <c r="BQ439" s="82"/>
      <c r="BR439" s="82"/>
      <c r="BS439" s="82"/>
      <c r="BT439" s="82"/>
      <c r="BU439" s="82"/>
      <c r="BV439" s="82"/>
      <c r="BW439" s="82"/>
      <c r="BX439" s="82"/>
      <c r="BY439" s="82"/>
      <c r="BZ439" s="82"/>
      <c r="CA439" s="82"/>
      <c r="CB439" s="82"/>
      <c r="CC439" s="82"/>
      <c r="CD439" s="82"/>
      <c r="CE439" s="82"/>
      <c r="CF439" s="82"/>
      <c r="CG439" s="82"/>
      <c r="CH439" s="82"/>
    </row>
    <row r="440" spans="1:86" x14ac:dyDescent="0.35">
      <c r="A440" s="93"/>
      <c r="B440" s="82" t="s">
        <v>54</v>
      </c>
      <c r="C440" s="4" t="s">
        <v>438</v>
      </c>
      <c r="D440" s="4"/>
      <c r="E440" s="82"/>
      <c r="F440" s="82"/>
      <c r="I440" s="82"/>
      <c r="K440" s="82"/>
      <c r="M440" s="82"/>
      <c r="O440" s="82"/>
      <c r="R440" s="4"/>
      <c r="S440" s="82"/>
      <c r="T440" s="4"/>
      <c r="V440" s="4"/>
      <c r="W440" s="82"/>
      <c r="X440" s="82"/>
      <c r="Y440" s="4"/>
      <c r="Z440" s="4"/>
      <c r="AA440" s="82"/>
      <c r="AC440" s="82"/>
      <c r="AE440" s="82"/>
      <c r="AG440" s="4"/>
      <c r="AH440" s="82"/>
      <c r="AI440" s="4"/>
      <c r="AJ440" s="4"/>
      <c r="AK440" s="82"/>
      <c r="AL440" s="82"/>
      <c r="AN440" s="82"/>
      <c r="AO440" s="82"/>
      <c r="AQ440" s="82"/>
      <c r="AS440" s="82"/>
      <c r="AT440" s="82"/>
      <c r="AU440" s="82"/>
      <c r="AV440" s="82"/>
      <c r="AX440" s="82"/>
      <c r="AY440" s="82"/>
      <c r="AZ440" s="82"/>
      <c r="BA440" s="82"/>
      <c r="BC440" s="82"/>
      <c r="BD440" s="82"/>
      <c r="BE440" s="82"/>
      <c r="BF440" s="82"/>
      <c r="BI440" s="82"/>
      <c r="BJ440" s="82"/>
      <c r="BK440" s="82"/>
      <c r="BL440" s="89"/>
      <c r="BM440" s="82"/>
      <c r="BN440" s="82"/>
      <c r="BO440" s="89"/>
      <c r="BP440" s="82"/>
      <c r="BQ440" s="89"/>
      <c r="BR440" s="82"/>
      <c r="BS440" s="82"/>
      <c r="BT440" s="82"/>
      <c r="BU440" s="82"/>
      <c r="BV440" s="82"/>
      <c r="BW440" s="82"/>
      <c r="BX440" s="82"/>
      <c r="BY440" s="82"/>
      <c r="BZ440" s="82"/>
      <c r="CA440" s="82"/>
      <c r="CB440" s="82"/>
      <c r="CC440" s="82"/>
      <c r="CD440" s="82"/>
      <c r="CE440" s="82"/>
      <c r="CF440" s="82"/>
      <c r="CG440" s="82"/>
      <c r="CH440" s="82"/>
    </row>
    <row r="441" spans="1:86" x14ac:dyDescent="0.35">
      <c r="A441" s="228">
        <v>44084</v>
      </c>
      <c r="B441" s="82" t="s">
        <v>316</v>
      </c>
      <c r="C441" s="82" t="s">
        <v>439</v>
      </c>
      <c r="D441" s="82"/>
      <c r="E441" s="82"/>
      <c r="F441" s="82"/>
      <c r="I441" s="82"/>
      <c r="K441" s="82"/>
      <c r="M441" s="82"/>
      <c r="O441" s="82"/>
      <c r="R441" s="82"/>
      <c r="S441" s="82"/>
      <c r="T441" s="82"/>
      <c r="V441" s="82"/>
      <c r="W441" s="82"/>
      <c r="X441" s="82"/>
      <c r="Y441" s="82"/>
      <c r="Z441" s="82"/>
      <c r="AA441" s="82"/>
      <c r="AC441" s="82"/>
      <c r="AE441" s="82"/>
      <c r="AG441" s="82"/>
      <c r="AH441" s="82"/>
      <c r="AI441" s="82"/>
      <c r="AJ441" s="82"/>
      <c r="AK441" s="82"/>
      <c r="AL441" s="82"/>
      <c r="AN441" s="82"/>
      <c r="AO441" s="82"/>
      <c r="AQ441" s="82"/>
      <c r="AS441" s="82"/>
      <c r="AT441" s="82"/>
      <c r="AU441" s="82"/>
      <c r="AV441" s="82"/>
      <c r="AX441" s="82"/>
      <c r="AY441" s="82"/>
      <c r="AZ441" s="82"/>
      <c r="BA441" s="82"/>
      <c r="BC441" s="82"/>
      <c r="BD441" s="82"/>
      <c r="BE441" s="82"/>
      <c r="BF441" s="82"/>
      <c r="BI441" s="82"/>
      <c r="BJ441" s="82"/>
      <c r="BK441" s="82"/>
      <c r="BL441" s="82"/>
      <c r="BM441" s="82"/>
      <c r="BN441" s="82"/>
      <c r="BO441" s="82"/>
      <c r="BP441" s="82"/>
      <c r="BQ441" s="82"/>
      <c r="BR441" s="82"/>
      <c r="BS441" s="82"/>
      <c r="BT441" s="82"/>
      <c r="BU441" s="82"/>
      <c r="BV441" s="82"/>
      <c r="BW441" s="82"/>
      <c r="BX441" s="82"/>
      <c r="BY441" s="82"/>
      <c r="BZ441" s="82"/>
      <c r="CA441" s="82"/>
      <c r="CB441" s="82"/>
      <c r="CC441" s="82"/>
      <c r="CD441" s="82"/>
      <c r="CE441" s="82"/>
      <c r="CF441" s="82"/>
      <c r="CG441" s="82"/>
      <c r="CH441" s="82"/>
    </row>
    <row r="442" spans="1:86" x14ac:dyDescent="0.35">
      <c r="A442" s="93"/>
      <c r="B442" s="82" t="s">
        <v>318</v>
      </c>
      <c r="C442" s="82" t="s">
        <v>440</v>
      </c>
      <c r="D442" s="82"/>
      <c r="E442" s="82"/>
      <c r="F442" s="82"/>
      <c r="I442" s="82"/>
      <c r="K442" s="82"/>
      <c r="M442" s="82"/>
      <c r="O442" s="82"/>
      <c r="R442" s="82"/>
      <c r="S442" s="82"/>
      <c r="T442" s="82"/>
      <c r="V442" s="82"/>
      <c r="W442" s="82"/>
      <c r="X442" s="82"/>
      <c r="Y442" s="82"/>
      <c r="Z442" s="82"/>
      <c r="AA442" s="82"/>
      <c r="AC442" s="82"/>
      <c r="AE442" s="82"/>
      <c r="AG442" s="82"/>
      <c r="AH442" s="82"/>
      <c r="AI442" s="82"/>
      <c r="AJ442" s="82"/>
      <c r="AK442" s="82"/>
      <c r="AL442" s="82"/>
      <c r="AN442" s="82"/>
      <c r="AO442" s="82"/>
      <c r="AQ442" s="82"/>
      <c r="AS442" s="82"/>
      <c r="AT442" s="82"/>
      <c r="AU442" s="82"/>
      <c r="AV442" s="82"/>
      <c r="AX442" s="82"/>
      <c r="AY442" s="82"/>
      <c r="AZ442" s="82"/>
      <c r="BA442" s="82"/>
      <c r="BC442" s="82"/>
      <c r="BD442" s="82"/>
      <c r="BE442" s="82"/>
      <c r="BF442" s="82"/>
      <c r="BI442" s="82"/>
      <c r="BJ442" s="82"/>
      <c r="BK442" s="82"/>
      <c r="BL442" s="82"/>
      <c r="BM442" s="82"/>
      <c r="BN442" s="82"/>
      <c r="BO442" s="82"/>
      <c r="BP442" s="82"/>
      <c r="BQ442" s="82"/>
      <c r="BR442" s="82"/>
      <c r="BS442" s="82"/>
      <c r="BT442" s="82"/>
      <c r="BU442" s="82"/>
      <c r="BV442" s="82"/>
      <c r="BW442" s="82"/>
      <c r="BX442" s="82"/>
      <c r="BY442" s="82"/>
      <c r="BZ442" s="82"/>
      <c r="CA442" s="82"/>
      <c r="CB442" s="82"/>
      <c r="CC442" s="82"/>
      <c r="CD442" s="82"/>
      <c r="CE442" s="82"/>
      <c r="CF442" s="82"/>
      <c r="CG442" s="82"/>
      <c r="CH442" s="82"/>
    </row>
    <row r="443" spans="1:86" x14ac:dyDescent="0.35">
      <c r="A443" s="93"/>
      <c r="B443" s="82" t="s">
        <v>54</v>
      </c>
      <c r="C443" s="4" t="s">
        <v>441</v>
      </c>
      <c r="D443" s="4"/>
      <c r="E443" s="82"/>
      <c r="F443" s="82"/>
      <c r="I443" s="82"/>
      <c r="K443" s="82"/>
      <c r="M443" s="82"/>
      <c r="O443" s="82"/>
      <c r="R443" s="4"/>
      <c r="S443" s="82"/>
      <c r="T443" s="4"/>
      <c r="V443" s="4"/>
      <c r="W443" s="82"/>
      <c r="X443" s="82"/>
      <c r="Y443" s="4"/>
      <c r="Z443" s="4"/>
      <c r="AA443" s="82"/>
      <c r="AC443" s="82"/>
      <c r="AE443" s="82"/>
      <c r="AG443" s="4"/>
      <c r="AH443" s="82"/>
      <c r="AI443" s="4"/>
      <c r="AJ443" s="4"/>
      <c r="AK443" s="82"/>
      <c r="AL443" s="82"/>
      <c r="AN443" s="82"/>
      <c r="AO443" s="82"/>
      <c r="AQ443" s="82"/>
      <c r="AS443" s="82"/>
      <c r="AT443" s="82"/>
      <c r="AU443" s="82"/>
      <c r="AV443" s="82"/>
      <c r="AX443" s="82"/>
      <c r="AY443" s="82"/>
      <c r="AZ443" s="82"/>
      <c r="BA443" s="82"/>
      <c r="BC443" s="82"/>
      <c r="BD443" s="82"/>
      <c r="BE443" s="82"/>
      <c r="BF443" s="82"/>
      <c r="BI443" s="82"/>
      <c r="BJ443" s="82"/>
      <c r="BK443" s="82"/>
      <c r="BL443" s="89"/>
      <c r="BM443" s="82"/>
      <c r="BN443" s="82"/>
      <c r="BO443" s="89"/>
      <c r="BP443" s="82"/>
      <c r="BQ443" s="89"/>
      <c r="BR443" s="82"/>
      <c r="BS443" s="82"/>
      <c r="BT443" s="82"/>
      <c r="BU443" s="82"/>
      <c r="BV443" s="82"/>
      <c r="BW443" s="82"/>
      <c r="BX443" s="82"/>
      <c r="BY443" s="82"/>
      <c r="BZ443" s="82"/>
      <c r="CA443" s="82"/>
      <c r="CB443" s="82"/>
      <c r="CC443" s="82"/>
      <c r="CD443" s="82"/>
      <c r="CE443" s="82"/>
      <c r="CF443" s="82"/>
      <c r="CG443" s="82"/>
      <c r="CH443" s="82"/>
    </row>
    <row r="444" spans="1:86" x14ac:dyDescent="0.35">
      <c r="A444" s="228">
        <v>44083</v>
      </c>
      <c r="B444" s="82" t="s">
        <v>316</v>
      </c>
      <c r="C444" s="82" t="s">
        <v>442</v>
      </c>
      <c r="D444" s="82"/>
      <c r="E444" s="82"/>
      <c r="F444" s="82"/>
      <c r="I444" s="82"/>
      <c r="K444" s="82"/>
      <c r="M444" s="82"/>
      <c r="O444" s="82"/>
      <c r="R444" s="82"/>
      <c r="S444" s="82"/>
      <c r="T444" s="82"/>
      <c r="V444" s="82"/>
      <c r="W444" s="82"/>
      <c r="X444" s="82"/>
      <c r="Y444" s="82"/>
      <c r="Z444" s="82"/>
      <c r="AA444" s="82"/>
      <c r="AC444" s="82"/>
      <c r="AE444" s="82"/>
      <c r="AG444" s="82"/>
      <c r="AH444" s="82"/>
      <c r="AI444" s="82"/>
      <c r="AJ444" s="82"/>
      <c r="AK444" s="82"/>
      <c r="AL444" s="82"/>
      <c r="AN444" s="82"/>
      <c r="AO444" s="82"/>
      <c r="AQ444" s="82"/>
      <c r="AS444" s="82"/>
      <c r="AT444" s="82"/>
      <c r="AU444" s="82"/>
      <c r="AV444" s="82"/>
      <c r="AX444" s="82"/>
      <c r="AY444" s="82"/>
      <c r="AZ444" s="82"/>
      <c r="BA444" s="82"/>
      <c r="BC444" s="82"/>
      <c r="BD444" s="82"/>
      <c r="BE444" s="82"/>
      <c r="BF444" s="82"/>
      <c r="BI444" s="82"/>
      <c r="BJ444" s="82"/>
      <c r="BK444" s="82"/>
      <c r="BL444" s="82"/>
      <c r="BM444" s="82"/>
      <c r="BN444" s="82"/>
      <c r="BO444" s="82"/>
      <c r="BP444" s="82"/>
      <c r="BQ444" s="82"/>
      <c r="BR444" s="82"/>
      <c r="BS444" s="82"/>
      <c r="BT444" s="82"/>
      <c r="BU444" s="82"/>
      <c r="BV444" s="82"/>
      <c r="BW444" s="82"/>
      <c r="BX444" s="82"/>
      <c r="BY444" s="82"/>
      <c r="BZ444" s="82"/>
      <c r="CA444" s="82"/>
      <c r="CB444" s="82"/>
      <c r="CC444" s="82"/>
      <c r="CD444" s="82"/>
      <c r="CE444" s="82"/>
      <c r="CF444" s="82"/>
      <c r="CG444" s="82"/>
      <c r="CH444" s="82"/>
    </row>
    <row r="445" spans="1:86" x14ac:dyDescent="0.35">
      <c r="A445" s="93"/>
      <c r="B445" s="82" t="s">
        <v>318</v>
      </c>
      <c r="C445" s="82" t="s">
        <v>443</v>
      </c>
      <c r="D445" s="82"/>
      <c r="E445" s="82"/>
      <c r="F445" s="82"/>
      <c r="I445" s="82"/>
      <c r="K445" s="82"/>
      <c r="M445" s="82"/>
      <c r="O445" s="82"/>
      <c r="R445" s="82"/>
      <c r="S445" s="82"/>
      <c r="T445" s="82"/>
      <c r="V445" s="82"/>
      <c r="W445" s="82"/>
      <c r="X445" s="82"/>
      <c r="Y445" s="82"/>
      <c r="Z445" s="82"/>
      <c r="AA445" s="82"/>
      <c r="AC445" s="82"/>
      <c r="AE445" s="82"/>
      <c r="AG445" s="82"/>
      <c r="AH445" s="82"/>
      <c r="AI445" s="82"/>
      <c r="AJ445" s="82"/>
      <c r="AK445" s="82"/>
      <c r="AL445" s="82"/>
      <c r="AN445" s="82"/>
      <c r="AO445" s="82"/>
      <c r="AQ445" s="82"/>
      <c r="AS445" s="82"/>
      <c r="AT445" s="82"/>
      <c r="AU445" s="82"/>
      <c r="AV445" s="82"/>
      <c r="AX445" s="82"/>
      <c r="AY445" s="82"/>
      <c r="AZ445" s="82"/>
      <c r="BA445" s="82"/>
      <c r="BC445" s="82"/>
      <c r="BD445" s="82"/>
      <c r="BE445" s="82"/>
      <c r="BF445" s="82"/>
      <c r="BI445" s="82"/>
      <c r="BJ445" s="82"/>
      <c r="BK445" s="82"/>
      <c r="BL445" s="82"/>
      <c r="BM445" s="82"/>
      <c r="BN445" s="82"/>
      <c r="BO445" s="82"/>
      <c r="BP445" s="82"/>
      <c r="BQ445" s="82"/>
      <c r="BR445" s="82"/>
      <c r="BS445" s="82"/>
      <c r="BT445" s="82"/>
      <c r="BU445" s="82"/>
      <c r="BV445" s="82"/>
      <c r="BW445" s="82"/>
      <c r="BX445" s="82"/>
      <c r="BY445" s="82"/>
      <c r="BZ445" s="82"/>
      <c r="CA445" s="82"/>
      <c r="CB445" s="82"/>
      <c r="CC445" s="82"/>
      <c r="CD445" s="82"/>
      <c r="CE445" s="82"/>
      <c r="CF445" s="82"/>
      <c r="CG445" s="82"/>
      <c r="CH445" s="82"/>
    </row>
    <row r="446" spans="1:86" x14ac:dyDescent="0.35">
      <c r="A446" s="93"/>
      <c r="B446" s="82" t="s">
        <v>54</v>
      </c>
      <c r="C446" s="4" t="s">
        <v>444</v>
      </c>
      <c r="D446" s="4"/>
      <c r="E446" s="82"/>
      <c r="F446" s="82"/>
      <c r="I446" s="82"/>
      <c r="K446" s="82"/>
      <c r="M446" s="82"/>
      <c r="O446" s="82"/>
      <c r="R446" s="4"/>
      <c r="S446" s="82"/>
      <c r="T446" s="4"/>
      <c r="V446" s="4"/>
      <c r="W446" s="82"/>
      <c r="X446" s="82"/>
      <c r="Y446" s="4"/>
      <c r="Z446" s="4"/>
      <c r="AA446" s="82"/>
      <c r="AC446" s="82"/>
      <c r="AE446" s="82"/>
      <c r="AG446" s="4"/>
      <c r="AH446" s="82"/>
      <c r="AI446" s="4"/>
      <c r="AJ446" s="4"/>
      <c r="AK446" s="82"/>
      <c r="AL446" s="82"/>
      <c r="AN446" s="82"/>
      <c r="AO446" s="82"/>
      <c r="AQ446" s="82"/>
      <c r="AS446" s="82"/>
      <c r="AT446" s="82"/>
      <c r="AU446" s="82"/>
      <c r="AV446" s="82"/>
      <c r="AX446" s="82"/>
      <c r="AY446" s="82"/>
      <c r="AZ446" s="82"/>
      <c r="BA446" s="82"/>
      <c r="BC446" s="82"/>
      <c r="BD446" s="82"/>
      <c r="BE446" s="82"/>
      <c r="BF446" s="82"/>
      <c r="BI446" s="82"/>
      <c r="BJ446" s="82"/>
      <c r="BK446" s="82"/>
      <c r="BL446" s="89"/>
      <c r="BM446" s="82"/>
      <c r="BN446" s="82"/>
      <c r="BO446" s="89"/>
      <c r="BP446" s="82"/>
      <c r="BQ446" s="89"/>
      <c r="BR446" s="82"/>
      <c r="BS446" s="82"/>
      <c r="BT446" s="82"/>
      <c r="BU446" s="82"/>
      <c r="BV446" s="82"/>
      <c r="BW446" s="82"/>
      <c r="BX446" s="82"/>
      <c r="BY446" s="82"/>
      <c r="BZ446" s="82"/>
      <c r="CA446" s="82"/>
      <c r="CB446" s="82"/>
      <c r="CC446" s="82"/>
      <c r="CD446" s="82"/>
      <c r="CE446" s="82"/>
      <c r="CF446" s="82"/>
      <c r="CG446" s="82"/>
      <c r="CH446" s="82"/>
    </row>
    <row r="447" spans="1:86" x14ac:dyDescent="0.35">
      <c r="A447" s="228">
        <v>44082</v>
      </c>
      <c r="B447" s="82" t="s">
        <v>316</v>
      </c>
      <c r="C447" s="82" t="s">
        <v>445</v>
      </c>
      <c r="D447" s="82"/>
      <c r="E447" s="82"/>
      <c r="F447" s="82"/>
      <c r="I447" s="82"/>
      <c r="K447" s="82"/>
      <c r="M447" s="82"/>
      <c r="O447" s="82"/>
      <c r="R447" s="82"/>
      <c r="S447" s="82"/>
      <c r="T447" s="82"/>
      <c r="V447" s="82"/>
      <c r="W447" s="82"/>
      <c r="X447" s="82"/>
      <c r="Y447" s="82"/>
      <c r="Z447" s="82"/>
      <c r="AA447" s="82"/>
      <c r="AC447" s="82"/>
      <c r="AE447" s="82"/>
      <c r="AG447" s="82"/>
      <c r="AH447" s="82"/>
      <c r="AI447" s="82"/>
      <c r="AJ447" s="82"/>
      <c r="AK447" s="82"/>
      <c r="AL447" s="82"/>
      <c r="AN447" s="82"/>
      <c r="AO447" s="82"/>
      <c r="AQ447" s="82"/>
      <c r="AS447" s="82"/>
      <c r="AT447" s="82"/>
      <c r="AU447" s="82"/>
      <c r="AV447" s="82"/>
      <c r="AX447" s="82"/>
      <c r="AY447" s="82"/>
      <c r="AZ447" s="82"/>
      <c r="BA447" s="82"/>
      <c r="BC447" s="82"/>
      <c r="BD447" s="82"/>
      <c r="BE447" s="82"/>
      <c r="BF447" s="82"/>
      <c r="BI447" s="82"/>
      <c r="BJ447" s="82"/>
      <c r="BK447" s="82"/>
      <c r="BL447" s="82"/>
      <c r="BM447" s="82"/>
      <c r="BN447" s="82"/>
      <c r="BO447" s="82"/>
      <c r="BP447" s="82"/>
      <c r="BQ447" s="82"/>
      <c r="BR447" s="82"/>
      <c r="BS447" s="82"/>
      <c r="BT447" s="82"/>
      <c r="BU447" s="82"/>
      <c r="BV447" s="82"/>
      <c r="BW447" s="82"/>
      <c r="BX447" s="82"/>
      <c r="BY447" s="82"/>
      <c r="BZ447" s="82"/>
      <c r="CA447" s="82"/>
      <c r="CB447" s="82"/>
      <c r="CC447" s="82"/>
      <c r="CD447" s="82"/>
      <c r="CE447" s="82"/>
      <c r="CF447" s="82"/>
      <c r="CG447" s="82"/>
      <c r="CH447" s="82"/>
    </row>
    <row r="448" spans="1:86" x14ac:dyDescent="0.35">
      <c r="A448" s="93"/>
      <c r="B448" s="82" t="s">
        <v>318</v>
      </c>
      <c r="C448" s="82" t="s">
        <v>446</v>
      </c>
      <c r="D448" s="82"/>
      <c r="E448" s="82"/>
      <c r="F448" s="82"/>
      <c r="I448" s="82"/>
      <c r="K448" s="82"/>
      <c r="M448" s="82"/>
      <c r="O448" s="82"/>
      <c r="R448" s="82"/>
      <c r="S448" s="82"/>
      <c r="T448" s="82"/>
      <c r="V448" s="82"/>
      <c r="W448" s="82"/>
      <c r="X448" s="82"/>
      <c r="Y448" s="82"/>
      <c r="Z448" s="82"/>
      <c r="AA448" s="82"/>
      <c r="AC448" s="82"/>
      <c r="AE448" s="82"/>
      <c r="AG448" s="82"/>
      <c r="AH448" s="82"/>
      <c r="AI448" s="82"/>
      <c r="AJ448" s="82"/>
      <c r="AK448" s="82"/>
      <c r="AL448" s="82"/>
      <c r="AN448" s="82"/>
      <c r="AO448" s="82"/>
      <c r="AQ448" s="82"/>
      <c r="AS448" s="82"/>
      <c r="AT448" s="82"/>
      <c r="AU448" s="82"/>
      <c r="AV448" s="82"/>
      <c r="AX448" s="82"/>
      <c r="AY448" s="82"/>
      <c r="AZ448" s="82"/>
      <c r="BA448" s="82"/>
      <c r="BC448" s="82"/>
      <c r="BD448" s="82"/>
      <c r="BE448" s="82"/>
      <c r="BF448" s="82"/>
      <c r="BI448" s="82"/>
      <c r="BJ448" s="82"/>
      <c r="BK448" s="82"/>
      <c r="BL448" s="82"/>
      <c r="BM448" s="82"/>
      <c r="BN448" s="82"/>
      <c r="BO448" s="82"/>
      <c r="BP448" s="82"/>
      <c r="BQ448" s="82"/>
      <c r="BR448" s="82"/>
      <c r="BS448" s="82"/>
      <c r="BT448" s="82"/>
      <c r="BU448" s="82"/>
      <c r="BV448" s="82"/>
      <c r="BW448" s="82"/>
      <c r="BX448" s="82"/>
      <c r="BY448" s="82"/>
      <c r="BZ448" s="82"/>
      <c r="CA448" s="82"/>
      <c r="CB448" s="82"/>
      <c r="CC448" s="82"/>
      <c r="CD448" s="82"/>
      <c r="CE448" s="82"/>
      <c r="CF448" s="82"/>
      <c r="CG448" s="82"/>
      <c r="CH448" s="82"/>
    </row>
    <row r="449" spans="1:86" x14ac:dyDescent="0.35">
      <c r="A449" s="93"/>
      <c r="B449" s="82" t="s">
        <v>54</v>
      </c>
      <c r="C449" s="4" t="s">
        <v>447</v>
      </c>
      <c r="D449" s="4"/>
      <c r="E449" s="82"/>
      <c r="F449" s="82"/>
      <c r="I449" s="82"/>
      <c r="K449" s="82"/>
      <c r="M449" s="82"/>
      <c r="O449" s="82"/>
      <c r="R449" s="4"/>
      <c r="S449" s="82"/>
      <c r="T449" s="4"/>
      <c r="V449" s="4"/>
      <c r="W449" s="82"/>
      <c r="X449" s="82"/>
      <c r="Y449" s="4"/>
      <c r="Z449" s="4"/>
      <c r="AA449" s="82"/>
      <c r="AC449" s="82"/>
      <c r="AE449" s="82"/>
      <c r="AG449" s="4"/>
      <c r="AH449" s="82"/>
      <c r="AI449" s="4"/>
      <c r="AJ449" s="4"/>
      <c r="AK449" s="82"/>
      <c r="AL449" s="82"/>
      <c r="AN449" s="82"/>
      <c r="AO449" s="82"/>
      <c r="AQ449" s="82"/>
      <c r="AS449" s="82"/>
      <c r="AT449" s="82"/>
      <c r="AU449" s="82"/>
      <c r="AV449" s="82"/>
      <c r="AX449" s="82"/>
      <c r="AY449" s="82"/>
      <c r="AZ449" s="82"/>
      <c r="BA449" s="82"/>
      <c r="BC449" s="82"/>
      <c r="BD449" s="82"/>
      <c r="BE449" s="82"/>
      <c r="BF449" s="82"/>
      <c r="BI449" s="82"/>
      <c r="BJ449" s="82"/>
      <c r="BK449" s="82"/>
      <c r="BL449" s="89"/>
      <c r="BM449" s="82"/>
      <c r="BN449" s="82"/>
      <c r="BO449" s="89"/>
      <c r="BP449" s="82"/>
      <c r="BQ449" s="89"/>
      <c r="BR449" s="82"/>
      <c r="BS449" s="82"/>
      <c r="BT449" s="82"/>
      <c r="BU449" s="82"/>
      <c r="BV449" s="82"/>
      <c r="BW449" s="82"/>
      <c r="BX449" s="82"/>
      <c r="BY449" s="82"/>
      <c r="BZ449" s="82"/>
      <c r="CA449" s="82"/>
      <c r="CB449" s="82"/>
      <c r="CC449" s="82"/>
      <c r="CD449" s="82"/>
      <c r="CE449" s="82"/>
      <c r="CF449" s="82"/>
      <c r="CG449" s="82"/>
      <c r="CH449" s="82"/>
    </row>
    <row r="450" spans="1:86" x14ac:dyDescent="0.35">
      <c r="A450" s="228">
        <v>44081</v>
      </c>
      <c r="B450" s="82" t="s">
        <v>316</v>
      </c>
      <c r="C450" s="82" t="s">
        <v>448</v>
      </c>
      <c r="D450" s="82"/>
      <c r="E450" s="82"/>
      <c r="F450" s="82"/>
      <c r="I450" s="82"/>
      <c r="K450" s="82"/>
      <c r="M450" s="82"/>
      <c r="O450" s="82"/>
      <c r="R450" s="82"/>
      <c r="S450" s="82"/>
      <c r="T450" s="82"/>
      <c r="V450" s="82"/>
      <c r="W450" s="82"/>
      <c r="X450" s="82"/>
      <c r="Y450" s="82"/>
      <c r="Z450" s="82"/>
      <c r="AA450" s="82"/>
      <c r="AC450" s="82"/>
      <c r="AE450" s="82"/>
      <c r="AG450" s="82"/>
      <c r="AH450" s="82"/>
      <c r="AI450" s="82"/>
      <c r="AJ450" s="82"/>
      <c r="AK450" s="82"/>
      <c r="AL450" s="82"/>
      <c r="AN450" s="82"/>
      <c r="AO450" s="82"/>
      <c r="AQ450" s="82"/>
      <c r="AS450" s="82"/>
      <c r="AT450" s="82"/>
      <c r="AU450" s="82"/>
      <c r="AV450" s="82"/>
      <c r="AX450" s="82"/>
      <c r="AY450" s="82"/>
      <c r="AZ450" s="82"/>
      <c r="BA450" s="82"/>
      <c r="BC450" s="82"/>
      <c r="BD450" s="82"/>
      <c r="BE450" s="82"/>
      <c r="BF450" s="82"/>
      <c r="BI450" s="82"/>
      <c r="BJ450" s="82"/>
      <c r="BK450" s="82"/>
      <c r="BL450" s="82"/>
      <c r="BM450" s="82"/>
      <c r="BN450" s="82"/>
      <c r="BO450" s="82"/>
      <c r="BP450" s="82"/>
      <c r="BQ450" s="82"/>
      <c r="BR450" s="82"/>
      <c r="BS450" s="82"/>
      <c r="BT450" s="82"/>
      <c r="BU450" s="82"/>
      <c r="BV450" s="82"/>
      <c r="BW450" s="82"/>
      <c r="BX450" s="82"/>
      <c r="BY450" s="82"/>
      <c r="BZ450" s="82"/>
      <c r="CA450" s="82"/>
      <c r="CB450" s="82"/>
      <c r="CC450" s="82"/>
      <c r="CD450" s="82"/>
      <c r="CE450" s="82"/>
      <c r="CF450" s="82"/>
      <c r="CG450" s="82"/>
      <c r="CH450" s="82"/>
    </row>
    <row r="451" spans="1:86" x14ac:dyDescent="0.35">
      <c r="A451" s="93"/>
      <c r="B451" s="82" t="s">
        <v>318</v>
      </c>
      <c r="C451" s="82" t="s">
        <v>449</v>
      </c>
      <c r="D451" s="82"/>
      <c r="E451" s="82"/>
      <c r="F451" s="82"/>
      <c r="I451" s="82"/>
      <c r="K451" s="82"/>
      <c r="M451" s="82"/>
      <c r="O451" s="82"/>
      <c r="R451" s="82"/>
      <c r="S451" s="82"/>
      <c r="T451" s="82"/>
      <c r="V451" s="82"/>
      <c r="W451" s="82"/>
      <c r="X451" s="82"/>
      <c r="Y451" s="82"/>
      <c r="Z451" s="82"/>
      <c r="AA451" s="82"/>
      <c r="AC451" s="82"/>
      <c r="AE451" s="82"/>
      <c r="AG451" s="82"/>
      <c r="AH451" s="82"/>
      <c r="AI451" s="82"/>
      <c r="AJ451" s="82"/>
      <c r="AK451" s="82"/>
      <c r="AL451" s="82"/>
      <c r="AN451" s="82"/>
      <c r="AO451" s="82"/>
      <c r="AQ451" s="82"/>
      <c r="AS451" s="82"/>
      <c r="AT451" s="82"/>
      <c r="AU451" s="82"/>
      <c r="AV451" s="82"/>
      <c r="AX451" s="82"/>
      <c r="AY451" s="82"/>
      <c r="AZ451" s="82"/>
      <c r="BA451" s="82"/>
      <c r="BC451" s="82"/>
      <c r="BD451" s="82"/>
      <c r="BE451" s="82"/>
      <c r="BF451" s="82"/>
      <c r="BI451" s="82"/>
      <c r="BJ451" s="82"/>
      <c r="BK451" s="82"/>
      <c r="BL451" s="82"/>
      <c r="BM451" s="82"/>
      <c r="BN451" s="82"/>
      <c r="BO451" s="82"/>
      <c r="BP451" s="82"/>
      <c r="BQ451" s="82"/>
      <c r="BR451" s="82"/>
      <c r="BS451" s="82"/>
      <c r="BT451" s="82"/>
      <c r="BU451" s="82"/>
      <c r="BV451" s="82"/>
      <c r="BW451" s="82"/>
      <c r="BX451" s="82"/>
      <c r="BY451" s="82"/>
      <c r="BZ451" s="82"/>
      <c r="CA451" s="82"/>
      <c r="CB451" s="82"/>
      <c r="CC451" s="82"/>
      <c r="CD451" s="82"/>
      <c r="CE451" s="82"/>
      <c r="CF451" s="82"/>
      <c r="CG451" s="82"/>
      <c r="CH451" s="82"/>
    </row>
    <row r="452" spans="1:86" x14ac:dyDescent="0.35">
      <c r="A452" s="93"/>
      <c r="B452" s="82" t="s">
        <v>54</v>
      </c>
      <c r="C452" s="4" t="s">
        <v>450</v>
      </c>
      <c r="D452" s="4"/>
      <c r="E452" s="82"/>
      <c r="F452" s="82"/>
      <c r="I452" s="82"/>
      <c r="K452" s="82"/>
      <c r="M452" s="82"/>
      <c r="O452" s="82"/>
      <c r="R452" s="4"/>
      <c r="S452" s="82"/>
      <c r="T452" s="4"/>
      <c r="V452" s="4"/>
      <c r="W452" s="82"/>
      <c r="X452" s="82"/>
      <c r="Y452" s="4"/>
      <c r="Z452" s="4"/>
      <c r="AA452" s="82"/>
      <c r="AC452" s="82"/>
      <c r="AE452" s="82"/>
      <c r="AG452" s="4"/>
      <c r="AH452" s="82"/>
      <c r="AI452" s="4"/>
      <c r="AJ452" s="4"/>
      <c r="AK452" s="82"/>
      <c r="AL452" s="82"/>
      <c r="AN452" s="82"/>
      <c r="AO452" s="82"/>
      <c r="AQ452" s="82"/>
      <c r="AS452" s="82"/>
      <c r="AT452" s="82"/>
      <c r="AU452" s="82"/>
      <c r="AV452" s="82"/>
      <c r="AX452" s="82"/>
      <c r="AY452" s="82"/>
      <c r="AZ452" s="82"/>
      <c r="BA452" s="82"/>
      <c r="BC452" s="82"/>
      <c r="BD452" s="82"/>
      <c r="BE452" s="82"/>
      <c r="BF452" s="82"/>
      <c r="BI452" s="82"/>
      <c r="BJ452" s="82"/>
      <c r="BK452" s="82"/>
      <c r="BL452" s="89"/>
      <c r="BM452" s="82"/>
      <c r="BN452" s="82"/>
      <c r="BO452" s="89"/>
      <c r="BP452" s="82"/>
      <c r="BQ452" s="89"/>
      <c r="BR452" s="82"/>
      <c r="BS452" s="82"/>
      <c r="BT452" s="82"/>
      <c r="BU452" s="82"/>
      <c r="BV452" s="82"/>
      <c r="BW452" s="82"/>
      <c r="BX452" s="82"/>
      <c r="BY452" s="82"/>
      <c r="BZ452" s="82"/>
      <c r="CA452" s="82"/>
      <c r="CB452" s="82"/>
      <c r="CC452" s="82"/>
      <c r="CD452" s="82"/>
      <c r="CE452" s="82"/>
      <c r="CF452" s="82"/>
      <c r="CG452" s="82"/>
      <c r="CH452" s="82"/>
    </row>
    <row r="453" spans="1:86" x14ac:dyDescent="0.35">
      <c r="A453" s="228">
        <v>44078</v>
      </c>
      <c r="B453" s="82" t="s">
        <v>316</v>
      </c>
      <c r="C453" s="82" t="s">
        <v>451</v>
      </c>
      <c r="D453" s="82"/>
      <c r="E453" s="82"/>
      <c r="F453" s="82"/>
      <c r="I453" s="82"/>
      <c r="K453" s="82"/>
      <c r="M453" s="82"/>
      <c r="O453" s="82"/>
      <c r="R453" s="82"/>
      <c r="S453" s="82"/>
      <c r="T453" s="82"/>
      <c r="V453" s="82"/>
      <c r="W453" s="82"/>
      <c r="X453" s="82"/>
      <c r="Y453" s="82"/>
      <c r="Z453" s="82"/>
      <c r="AA453" s="82"/>
      <c r="AC453" s="82"/>
      <c r="AE453" s="82"/>
      <c r="AG453" s="82"/>
      <c r="AH453" s="82"/>
      <c r="AI453" s="82"/>
      <c r="AJ453" s="82"/>
      <c r="AK453" s="82"/>
      <c r="AL453" s="82"/>
      <c r="AN453" s="82"/>
      <c r="AO453" s="82"/>
      <c r="AQ453" s="82"/>
      <c r="AS453" s="82"/>
      <c r="AT453" s="82"/>
      <c r="AU453" s="82"/>
      <c r="AV453" s="82"/>
      <c r="AX453" s="82"/>
      <c r="AY453" s="82"/>
      <c r="AZ453" s="82"/>
      <c r="BA453" s="82"/>
      <c r="BC453" s="82"/>
      <c r="BD453" s="82"/>
      <c r="BE453" s="82"/>
      <c r="BF453" s="82"/>
      <c r="BI453" s="82"/>
      <c r="BJ453" s="82"/>
      <c r="BK453" s="82"/>
      <c r="BL453" s="82"/>
      <c r="BM453" s="82"/>
      <c r="BN453" s="82"/>
      <c r="BO453" s="82"/>
      <c r="BP453" s="82"/>
      <c r="BQ453" s="82"/>
      <c r="BR453" s="82"/>
      <c r="BS453" s="82"/>
      <c r="BT453" s="82"/>
      <c r="BU453" s="82"/>
      <c r="BV453" s="82"/>
      <c r="BW453" s="82"/>
      <c r="BX453" s="82"/>
      <c r="BY453" s="82"/>
      <c r="BZ453" s="82"/>
      <c r="CA453" s="82"/>
      <c r="CB453" s="82"/>
      <c r="CC453" s="82"/>
      <c r="CD453" s="82"/>
      <c r="CE453" s="82"/>
      <c r="CF453" s="82"/>
      <c r="CG453" s="82"/>
      <c r="CH453" s="82"/>
    </row>
    <row r="454" spans="1:86" x14ac:dyDescent="0.35">
      <c r="A454" s="93"/>
      <c r="B454" s="82" t="s">
        <v>318</v>
      </c>
      <c r="C454" s="82" t="s">
        <v>452</v>
      </c>
      <c r="D454" s="82"/>
      <c r="E454" s="82"/>
      <c r="F454" s="82"/>
      <c r="I454" s="82"/>
      <c r="K454" s="82"/>
      <c r="M454" s="82"/>
      <c r="O454" s="82"/>
      <c r="R454" s="82"/>
      <c r="S454" s="82"/>
      <c r="T454" s="82"/>
      <c r="V454" s="82"/>
      <c r="W454" s="82"/>
      <c r="X454" s="82"/>
      <c r="Y454" s="82"/>
      <c r="Z454" s="82"/>
      <c r="AA454" s="82"/>
      <c r="AC454" s="82"/>
      <c r="AE454" s="82"/>
      <c r="AG454" s="82"/>
      <c r="AH454" s="82"/>
      <c r="AI454" s="82"/>
      <c r="AJ454" s="82"/>
      <c r="AK454" s="82"/>
      <c r="AL454" s="82"/>
      <c r="AN454" s="82"/>
      <c r="AO454" s="82"/>
      <c r="AQ454" s="82"/>
      <c r="AS454" s="82"/>
      <c r="AT454" s="82"/>
      <c r="AU454" s="82"/>
      <c r="AV454" s="82"/>
      <c r="AX454" s="82"/>
      <c r="AY454" s="82"/>
      <c r="AZ454" s="82"/>
      <c r="BA454" s="82"/>
      <c r="BC454" s="82"/>
      <c r="BD454" s="82"/>
      <c r="BE454" s="82"/>
      <c r="BF454" s="82"/>
      <c r="BI454" s="82"/>
      <c r="BJ454" s="82"/>
      <c r="BK454" s="82"/>
      <c r="BL454" s="82"/>
      <c r="BM454" s="82"/>
      <c r="BN454" s="82"/>
      <c r="BO454" s="82"/>
      <c r="BP454" s="82"/>
      <c r="BQ454" s="82"/>
      <c r="BR454" s="82"/>
      <c r="BS454" s="82"/>
      <c r="BT454" s="82"/>
      <c r="BU454" s="82"/>
      <c r="BV454" s="82"/>
      <c r="BW454" s="82"/>
      <c r="BX454" s="82"/>
      <c r="BY454" s="82"/>
      <c r="BZ454" s="82"/>
      <c r="CA454" s="82"/>
      <c r="CB454" s="82"/>
      <c r="CC454" s="82"/>
      <c r="CD454" s="82"/>
      <c r="CE454" s="82"/>
      <c r="CF454" s="82"/>
      <c r="CG454" s="82"/>
      <c r="CH454" s="82"/>
    </row>
    <row r="455" spans="1:86" x14ac:dyDescent="0.35">
      <c r="A455" s="93"/>
      <c r="B455" s="82" t="s">
        <v>54</v>
      </c>
      <c r="C455" s="4" t="s">
        <v>453</v>
      </c>
      <c r="D455" s="4"/>
      <c r="E455" s="82"/>
      <c r="F455" s="82"/>
      <c r="I455" s="82"/>
      <c r="K455" s="82"/>
      <c r="M455" s="82"/>
      <c r="O455" s="82"/>
      <c r="R455" s="4"/>
      <c r="S455" s="82"/>
      <c r="T455" s="4"/>
      <c r="V455" s="4"/>
      <c r="W455" s="82"/>
      <c r="X455" s="82"/>
      <c r="Y455" s="4"/>
      <c r="Z455" s="4"/>
      <c r="AA455" s="82"/>
      <c r="AC455" s="82"/>
      <c r="AE455" s="82"/>
      <c r="AG455" s="4"/>
      <c r="AH455" s="82"/>
      <c r="AI455" s="4"/>
      <c r="AJ455" s="4"/>
      <c r="AK455" s="82"/>
      <c r="AL455" s="82"/>
      <c r="AN455" s="82"/>
      <c r="AO455" s="82"/>
      <c r="AQ455" s="82"/>
      <c r="AS455" s="82"/>
      <c r="AT455" s="82"/>
      <c r="AU455" s="82"/>
      <c r="AV455" s="82"/>
      <c r="AX455" s="82"/>
      <c r="AY455" s="82"/>
      <c r="AZ455" s="82"/>
      <c r="BA455" s="82"/>
      <c r="BC455" s="82"/>
      <c r="BD455" s="82"/>
      <c r="BE455" s="82"/>
      <c r="BF455" s="82"/>
      <c r="BI455" s="82"/>
      <c r="BJ455" s="82"/>
      <c r="BK455" s="82"/>
      <c r="BL455" s="89"/>
      <c r="BM455" s="82"/>
      <c r="BN455" s="82"/>
      <c r="BO455" s="89"/>
      <c r="BP455" s="82"/>
      <c r="BQ455" s="89"/>
      <c r="BR455" s="82"/>
      <c r="BS455" s="82"/>
      <c r="BT455" s="82"/>
      <c r="BU455" s="82"/>
      <c r="BV455" s="82"/>
      <c r="BW455" s="82"/>
      <c r="BX455" s="82"/>
      <c r="BY455" s="82"/>
      <c r="BZ455" s="82"/>
      <c r="CA455" s="82"/>
      <c r="CB455" s="82"/>
      <c r="CC455" s="82"/>
      <c r="CD455" s="82"/>
      <c r="CE455" s="82"/>
      <c r="CF455" s="82"/>
      <c r="CG455" s="82"/>
      <c r="CH455" s="82"/>
    </row>
    <row r="456" spans="1:86" x14ac:dyDescent="0.35">
      <c r="A456" s="228">
        <v>44077</v>
      </c>
      <c r="B456" s="82" t="s">
        <v>316</v>
      </c>
      <c r="C456" s="82" t="s">
        <v>454</v>
      </c>
      <c r="D456" s="82"/>
      <c r="E456" s="82"/>
      <c r="F456" s="82"/>
      <c r="I456" s="82"/>
      <c r="K456" s="82"/>
      <c r="M456" s="82"/>
      <c r="O456" s="82"/>
      <c r="R456" s="82"/>
      <c r="S456" s="82"/>
      <c r="T456" s="82"/>
      <c r="V456" s="82"/>
      <c r="W456" s="82"/>
      <c r="X456" s="82"/>
      <c r="Y456" s="82"/>
      <c r="Z456" s="82"/>
      <c r="AA456" s="82"/>
      <c r="AC456" s="82"/>
      <c r="AE456" s="82"/>
      <c r="AG456" s="82"/>
      <c r="AH456" s="82"/>
      <c r="AI456" s="82"/>
      <c r="AJ456" s="82"/>
      <c r="AK456" s="82"/>
      <c r="AL456" s="82"/>
      <c r="AN456" s="82"/>
      <c r="AO456" s="82"/>
      <c r="AQ456" s="82"/>
      <c r="AS456" s="82"/>
      <c r="AT456" s="82"/>
      <c r="AU456" s="82"/>
      <c r="AV456" s="82"/>
      <c r="AX456" s="82"/>
      <c r="AY456" s="82"/>
      <c r="AZ456" s="82"/>
      <c r="BA456" s="82"/>
      <c r="BC456" s="82"/>
      <c r="BD456" s="82"/>
      <c r="BE456" s="82"/>
      <c r="BF456" s="82"/>
      <c r="BI456" s="82"/>
      <c r="BJ456" s="82"/>
      <c r="BK456" s="82"/>
      <c r="BL456" s="82"/>
      <c r="BM456" s="82"/>
      <c r="BN456" s="82"/>
      <c r="BO456" s="82"/>
      <c r="BP456" s="82"/>
      <c r="BQ456" s="82"/>
      <c r="BR456" s="82"/>
      <c r="BS456" s="82"/>
      <c r="BT456" s="82"/>
      <c r="BU456" s="82"/>
      <c r="BV456" s="82"/>
      <c r="BW456" s="82"/>
      <c r="BX456" s="82"/>
      <c r="BY456" s="82"/>
      <c r="BZ456" s="82"/>
      <c r="CA456" s="82"/>
      <c r="CB456" s="82"/>
      <c r="CC456" s="82"/>
      <c r="CD456" s="82"/>
      <c r="CE456" s="82"/>
      <c r="CF456" s="82"/>
      <c r="CG456" s="82"/>
      <c r="CH456" s="82"/>
    </row>
    <row r="457" spans="1:86" x14ac:dyDescent="0.35">
      <c r="A457" s="93"/>
      <c r="B457" s="82" t="s">
        <v>318</v>
      </c>
      <c r="C457" s="82" t="s">
        <v>455</v>
      </c>
      <c r="D457" s="82"/>
      <c r="E457" s="82"/>
      <c r="F457" s="82"/>
      <c r="I457" s="82"/>
      <c r="K457" s="82"/>
      <c r="M457" s="82"/>
      <c r="O457" s="82"/>
      <c r="R457" s="82"/>
      <c r="S457" s="82"/>
      <c r="T457" s="82"/>
      <c r="V457" s="82"/>
      <c r="W457" s="82"/>
      <c r="X457" s="82"/>
      <c r="Y457" s="82"/>
      <c r="Z457" s="82"/>
      <c r="AA457" s="82"/>
      <c r="AC457" s="82"/>
      <c r="AE457" s="82"/>
      <c r="AG457" s="82"/>
      <c r="AH457" s="82"/>
      <c r="AI457" s="82"/>
      <c r="AJ457" s="82"/>
      <c r="AK457" s="82"/>
      <c r="AL457" s="82"/>
      <c r="AN457" s="82"/>
      <c r="AO457" s="82"/>
      <c r="AQ457" s="82"/>
      <c r="AS457" s="82"/>
      <c r="AT457" s="82"/>
      <c r="AU457" s="82"/>
      <c r="AV457" s="82"/>
      <c r="AX457" s="82"/>
      <c r="AY457" s="82"/>
      <c r="AZ457" s="82"/>
      <c r="BA457" s="82"/>
      <c r="BC457" s="82"/>
      <c r="BD457" s="82"/>
      <c r="BE457" s="82"/>
      <c r="BF457" s="82"/>
      <c r="BI457" s="82"/>
      <c r="BJ457" s="82"/>
      <c r="BK457" s="82"/>
      <c r="BL457" s="82"/>
      <c r="BM457" s="82"/>
      <c r="BN457" s="82"/>
      <c r="BO457" s="82"/>
      <c r="BP457" s="82"/>
      <c r="BQ457" s="82"/>
      <c r="BR457" s="82"/>
      <c r="BS457" s="82"/>
      <c r="BT457" s="82"/>
      <c r="BU457" s="82"/>
      <c r="BV457" s="82"/>
      <c r="BW457" s="82"/>
      <c r="BX457" s="82"/>
      <c r="BY457" s="82"/>
      <c r="BZ457" s="82"/>
      <c r="CA457" s="82"/>
      <c r="CB457" s="82"/>
      <c r="CC457" s="82"/>
      <c r="CD457" s="82"/>
      <c r="CE457" s="82"/>
      <c r="CF457" s="82"/>
      <c r="CG457" s="82"/>
      <c r="CH457" s="82"/>
    </row>
    <row r="458" spans="1:86" x14ac:dyDescent="0.35">
      <c r="A458" s="93"/>
      <c r="B458" s="82" t="s">
        <v>54</v>
      </c>
      <c r="C458" s="4" t="s">
        <v>456</v>
      </c>
      <c r="D458" s="4"/>
      <c r="E458" s="82"/>
      <c r="F458" s="82"/>
      <c r="I458" s="82"/>
      <c r="K458" s="82"/>
      <c r="M458" s="82"/>
      <c r="O458" s="82"/>
      <c r="R458" s="4"/>
      <c r="S458" s="82"/>
      <c r="T458" s="4"/>
      <c r="V458" s="4"/>
      <c r="W458" s="82"/>
      <c r="X458" s="82"/>
      <c r="Y458" s="4"/>
      <c r="Z458" s="4"/>
      <c r="AA458" s="82"/>
      <c r="AC458" s="82"/>
      <c r="AE458" s="82"/>
      <c r="AG458" s="4"/>
      <c r="AH458" s="82"/>
      <c r="AI458" s="4"/>
      <c r="AJ458" s="4"/>
      <c r="AK458" s="82"/>
      <c r="AL458" s="82"/>
      <c r="AN458" s="82"/>
      <c r="AO458" s="82"/>
      <c r="AQ458" s="82"/>
      <c r="AS458" s="82"/>
      <c r="AT458" s="82"/>
      <c r="AU458" s="82"/>
      <c r="AV458" s="82"/>
      <c r="AX458" s="82"/>
      <c r="AY458" s="82"/>
      <c r="AZ458" s="82"/>
      <c r="BA458" s="82"/>
      <c r="BC458" s="82"/>
      <c r="BD458" s="82"/>
      <c r="BE458" s="82"/>
      <c r="BF458" s="82"/>
      <c r="BI458" s="82"/>
      <c r="BJ458" s="82"/>
      <c r="BK458" s="82"/>
      <c r="BL458" s="89"/>
      <c r="BM458" s="82"/>
      <c r="BN458" s="82"/>
      <c r="BO458" s="89"/>
      <c r="BP458" s="82"/>
      <c r="BQ458" s="89"/>
      <c r="BR458" s="82"/>
      <c r="BS458" s="82"/>
      <c r="BT458" s="82"/>
      <c r="BU458" s="82"/>
      <c r="BV458" s="82"/>
      <c r="BW458" s="82"/>
      <c r="BX458" s="82"/>
      <c r="BY458" s="82"/>
      <c r="BZ458" s="82"/>
      <c r="CA458" s="82"/>
      <c r="CB458" s="82"/>
      <c r="CC458" s="82"/>
      <c r="CD458" s="82"/>
      <c r="CE458" s="82"/>
      <c r="CF458" s="82"/>
      <c r="CG458" s="82"/>
      <c r="CH458" s="82"/>
    </row>
    <row r="459" spans="1:86" x14ac:dyDescent="0.35">
      <c r="A459" s="228">
        <v>44076</v>
      </c>
      <c r="B459" s="82" t="s">
        <v>316</v>
      </c>
      <c r="C459" s="82" t="s">
        <v>457</v>
      </c>
      <c r="D459" s="82"/>
      <c r="E459" s="82"/>
      <c r="F459" s="82"/>
      <c r="I459" s="82"/>
      <c r="K459" s="82"/>
      <c r="M459" s="82"/>
      <c r="O459" s="82"/>
      <c r="R459" s="82"/>
      <c r="S459" s="82"/>
      <c r="T459" s="82"/>
      <c r="V459" s="82"/>
      <c r="W459" s="82"/>
      <c r="X459" s="82"/>
      <c r="Y459" s="82"/>
      <c r="Z459" s="82"/>
      <c r="AA459" s="82"/>
      <c r="AC459" s="82"/>
      <c r="AE459" s="82"/>
      <c r="AG459" s="82"/>
      <c r="AH459" s="82"/>
      <c r="AI459" s="82"/>
      <c r="AJ459" s="82"/>
      <c r="AK459" s="82"/>
      <c r="AL459" s="82"/>
      <c r="AN459" s="82"/>
      <c r="AO459" s="82"/>
      <c r="AQ459" s="82"/>
      <c r="AS459" s="82"/>
      <c r="AT459" s="82"/>
      <c r="AU459" s="82"/>
      <c r="AV459" s="82"/>
      <c r="AX459" s="82"/>
      <c r="AY459" s="82"/>
      <c r="AZ459" s="82"/>
      <c r="BA459" s="82"/>
      <c r="BC459" s="82"/>
      <c r="BD459" s="82"/>
      <c r="BE459" s="82"/>
      <c r="BF459" s="82"/>
      <c r="BI459" s="82"/>
      <c r="BJ459" s="82"/>
      <c r="BK459" s="82"/>
      <c r="BL459" s="82"/>
      <c r="BM459" s="82"/>
      <c r="BN459" s="82"/>
      <c r="BO459" s="82"/>
      <c r="BP459" s="82"/>
      <c r="BQ459" s="82"/>
      <c r="BR459" s="82"/>
      <c r="BS459" s="82"/>
      <c r="BT459" s="82"/>
      <c r="BU459" s="82"/>
      <c r="BV459" s="82"/>
      <c r="BW459" s="82"/>
      <c r="BX459" s="82"/>
      <c r="BY459" s="82"/>
      <c r="BZ459" s="82"/>
      <c r="CA459" s="82"/>
      <c r="CB459" s="82"/>
      <c r="CC459" s="82"/>
      <c r="CD459" s="82"/>
      <c r="CE459" s="82"/>
      <c r="CF459" s="82"/>
      <c r="CG459" s="82"/>
      <c r="CH459" s="82"/>
    </row>
    <row r="460" spans="1:86" x14ac:dyDescent="0.35">
      <c r="A460" s="93"/>
      <c r="B460" s="82" t="s">
        <v>318</v>
      </c>
      <c r="C460" s="82" t="s">
        <v>458</v>
      </c>
      <c r="D460" s="82"/>
      <c r="E460" s="82"/>
      <c r="F460" s="82"/>
      <c r="I460" s="82"/>
      <c r="K460" s="82"/>
      <c r="M460" s="82"/>
      <c r="O460" s="82"/>
      <c r="R460" s="82"/>
      <c r="S460" s="82"/>
      <c r="T460" s="82"/>
      <c r="V460" s="82"/>
      <c r="W460" s="82"/>
      <c r="X460" s="82"/>
      <c r="Y460" s="82"/>
      <c r="Z460" s="82"/>
      <c r="AA460" s="82"/>
      <c r="AC460" s="82"/>
      <c r="AE460" s="82"/>
      <c r="AG460" s="82"/>
      <c r="AH460" s="82"/>
      <c r="AI460" s="82"/>
      <c r="AJ460" s="82"/>
      <c r="AK460" s="82"/>
      <c r="AL460" s="82"/>
      <c r="AN460" s="82"/>
      <c r="AO460" s="82"/>
      <c r="AQ460" s="82"/>
      <c r="AS460" s="82"/>
      <c r="AT460" s="82"/>
      <c r="AU460" s="82"/>
      <c r="AV460" s="82"/>
      <c r="AX460" s="82"/>
      <c r="AY460" s="82"/>
      <c r="AZ460" s="82"/>
      <c r="BA460" s="82"/>
      <c r="BC460" s="82"/>
      <c r="BD460" s="82"/>
      <c r="BE460" s="82"/>
      <c r="BF460" s="82"/>
      <c r="BI460" s="82"/>
      <c r="BJ460" s="82"/>
      <c r="BK460" s="82"/>
      <c r="BL460" s="82"/>
      <c r="BM460" s="82"/>
      <c r="BN460" s="82"/>
      <c r="BO460" s="82"/>
      <c r="BP460" s="82"/>
      <c r="BQ460" s="82"/>
      <c r="BR460" s="82"/>
      <c r="BS460" s="82"/>
      <c r="BT460" s="82"/>
      <c r="BU460" s="82"/>
      <c r="BV460" s="82"/>
      <c r="BW460" s="82"/>
      <c r="BX460" s="82"/>
      <c r="BY460" s="82"/>
      <c r="BZ460" s="82"/>
      <c r="CA460" s="82"/>
      <c r="CB460" s="82"/>
      <c r="CC460" s="82"/>
      <c r="CD460" s="82"/>
      <c r="CE460" s="82"/>
      <c r="CF460" s="82"/>
      <c r="CG460" s="82"/>
      <c r="CH460" s="82"/>
    </row>
    <row r="461" spans="1:86" x14ac:dyDescent="0.35">
      <c r="A461" s="93"/>
      <c r="B461" s="82" t="s">
        <v>54</v>
      </c>
      <c r="C461" s="4" t="s">
        <v>459</v>
      </c>
      <c r="D461" s="4"/>
      <c r="E461" s="82"/>
      <c r="F461" s="82"/>
      <c r="I461" s="82"/>
      <c r="K461" s="82"/>
      <c r="M461" s="82"/>
      <c r="O461" s="82"/>
      <c r="R461" s="4"/>
      <c r="S461" s="82"/>
      <c r="T461" s="4"/>
      <c r="V461" s="4"/>
      <c r="W461" s="82"/>
      <c r="X461" s="82"/>
      <c r="Y461" s="4"/>
      <c r="Z461" s="4"/>
      <c r="AA461" s="82"/>
      <c r="AC461" s="82"/>
      <c r="AE461" s="82"/>
      <c r="AG461" s="4"/>
      <c r="AH461" s="82"/>
      <c r="AI461" s="4"/>
      <c r="AJ461" s="4"/>
      <c r="AK461" s="82"/>
      <c r="AL461" s="82"/>
      <c r="AN461" s="82"/>
      <c r="AO461" s="82"/>
      <c r="AQ461" s="82"/>
      <c r="AS461" s="82"/>
      <c r="AT461" s="82"/>
      <c r="AU461" s="82"/>
      <c r="AV461" s="82"/>
      <c r="AX461" s="82"/>
      <c r="AY461" s="82"/>
      <c r="AZ461" s="82"/>
      <c r="BA461" s="82"/>
      <c r="BC461" s="82"/>
      <c r="BD461" s="82"/>
      <c r="BE461" s="82"/>
      <c r="BF461" s="82"/>
      <c r="BI461" s="82"/>
      <c r="BJ461" s="82"/>
      <c r="BK461" s="82"/>
      <c r="BL461" s="89"/>
      <c r="BM461" s="82"/>
      <c r="BN461" s="82"/>
      <c r="BO461" s="89"/>
      <c r="BP461" s="82"/>
      <c r="BQ461" s="89"/>
      <c r="BR461" s="82"/>
      <c r="BS461" s="82"/>
      <c r="BT461" s="82"/>
      <c r="BU461" s="82"/>
      <c r="BV461" s="82"/>
      <c r="BW461" s="82"/>
      <c r="BX461" s="82"/>
      <c r="BY461" s="82"/>
      <c r="BZ461" s="82"/>
      <c r="CA461" s="82"/>
      <c r="CB461" s="82"/>
      <c r="CC461" s="82"/>
      <c r="CD461" s="82"/>
      <c r="CE461" s="82"/>
      <c r="CF461" s="82"/>
      <c r="CG461" s="82"/>
      <c r="CH461" s="82"/>
    </row>
    <row r="462" spans="1:86" x14ac:dyDescent="0.35">
      <c r="A462" s="228">
        <v>44075</v>
      </c>
      <c r="B462" s="82" t="s">
        <v>316</v>
      </c>
      <c r="C462" s="82" t="s">
        <v>460</v>
      </c>
      <c r="D462" s="82"/>
      <c r="E462" s="82"/>
      <c r="F462" s="82"/>
      <c r="I462" s="82"/>
      <c r="K462" s="82"/>
      <c r="M462" s="82"/>
      <c r="O462" s="82"/>
      <c r="R462" s="82"/>
      <c r="S462" s="82"/>
      <c r="T462" s="82"/>
      <c r="V462" s="82"/>
      <c r="W462" s="82"/>
      <c r="X462" s="82"/>
      <c r="Y462" s="82"/>
      <c r="Z462" s="82"/>
      <c r="AA462" s="82"/>
      <c r="AC462" s="82"/>
      <c r="AE462" s="82"/>
      <c r="AG462" s="82"/>
      <c r="AH462" s="82"/>
      <c r="AI462" s="82"/>
      <c r="AJ462" s="82"/>
      <c r="AK462" s="82"/>
      <c r="AL462" s="82"/>
      <c r="AN462" s="82"/>
      <c r="AO462" s="82"/>
      <c r="AQ462" s="82"/>
      <c r="AS462" s="82"/>
      <c r="AT462" s="82"/>
      <c r="AU462" s="82"/>
      <c r="AV462" s="82"/>
      <c r="AX462" s="82"/>
      <c r="AY462" s="82"/>
      <c r="AZ462" s="82"/>
      <c r="BA462" s="82"/>
      <c r="BC462" s="82"/>
      <c r="BD462" s="82"/>
      <c r="BE462" s="82"/>
      <c r="BF462" s="82"/>
      <c r="BI462" s="82"/>
      <c r="BJ462" s="82"/>
      <c r="BK462" s="82"/>
      <c r="BL462" s="82"/>
      <c r="BM462" s="82"/>
      <c r="BN462" s="82"/>
      <c r="BO462" s="82"/>
      <c r="BP462" s="82"/>
      <c r="BQ462" s="82"/>
      <c r="BR462" s="82"/>
      <c r="BS462" s="82"/>
      <c r="BT462" s="82"/>
      <c r="BU462" s="82"/>
      <c r="BV462" s="82"/>
      <c r="BW462" s="82"/>
      <c r="BX462" s="82"/>
      <c r="BY462" s="82"/>
      <c r="BZ462" s="82"/>
      <c r="CA462" s="82"/>
      <c r="CB462" s="82"/>
      <c r="CC462" s="82"/>
      <c r="CD462" s="82"/>
      <c r="CE462" s="82"/>
      <c r="CF462" s="82"/>
      <c r="CG462" s="82"/>
      <c r="CH462" s="82"/>
    </row>
    <row r="463" spans="1:86" x14ac:dyDescent="0.35">
      <c r="A463" s="93"/>
      <c r="B463" s="82" t="s">
        <v>318</v>
      </c>
      <c r="C463" s="82" t="s">
        <v>461</v>
      </c>
      <c r="D463" s="82"/>
      <c r="E463" s="82"/>
      <c r="F463" s="82"/>
      <c r="I463" s="82"/>
      <c r="K463" s="82"/>
      <c r="M463" s="82"/>
      <c r="O463" s="82"/>
      <c r="R463" s="82"/>
      <c r="S463" s="82"/>
      <c r="T463" s="82"/>
      <c r="V463" s="82"/>
      <c r="W463" s="82"/>
      <c r="X463" s="82"/>
      <c r="Y463" s="82"/>
      <c r="Z463" s="82"/>
      <c r="AA463" s="82"/>
      <c r="AC463" s="82"/>
      <c r="AE463" s="82"/>
      <c r="AG463" s="82"/>
      <c r="AH463" s="82"/>
      <c r="AI463" s="82"/>
      <c r="AJ463" s="82"/>
      <c r="AK463" s="82"/>
      <c r="AL463" s="82"/>
      <c r="AN463" s="82"/>
      <c r="AO463" s="82"/>
      <c r="AQ463" s="82"/>
      <c r="AS463" s="82"/>
      <c r="AT463" s="82"/>
      <c r="AU463" s="82"/>
      <c r="AV463" s="82"/>
      <c r="AX463" s="82"/>
      <c r="AY463" s="82"/>
      <c r="AZ463" s="82"/>
      <c r="BA463" s="82"/>
      <c r="BC463" s="82"/>
      <c r="BD463" s="82"/>
      <c r="BE463" s="82"/>
      <c r="BF463" s="82"/>
      <c r="BI463" s="82"/>
      <c r="BJ463" s="82"/>
      <c r="BK463" s="82"/>
      <c r="BL463" s="82"/>
      <c r="BM463" s="82"/>
      <c r="BN463" s="82"/>
      <c r="BO463" s="82"/>
      <c r="BP463" s="82"/>
      <c r="BQ463" s="82"/>
      <c r="BR463" s="82"/>
      <c r="BS463" s="82"/>
      <c r="BT463" s="82"/>
      <c r="BU463" s="82"/>
      <c r="BV463" s="82"/>
      <c r="BW463" s="82"/>
      <c r="BX463" s="82"/>
      <c r="BY463" s="82"/>
      <c r="BZ463" s="82"/>
      <c r="CA463" s="82"/>
      <c r="CB463" s="82"/>
      <c r="CC463" s="82"/>
      <c r="CD463" s="82"/>
      <c r="CE463" s="82"/>
      <c r="CF463" s="82"/>
      <c r="CG463" s="82"/>
      <c r="CH463" s="82"/>
    </row>
    <row r="464" spans="1:86" x14ac:dyDescent="0.35">
      <c r="A464" s="93"/>
      <c r="B464" s="82" t="s">
        <v>54</v>
      </c>
      <c r="C464" s="4" t="s">
        <v>462</v>
      </c>
      <c r="D464" s="4"/>
      <c r="E464" s="82"/>
      <c r="F464" s="82"/>
      <c r="I464" s="82"/>
      <c r="K464" s="82"/>
      <c r="M464" s="82"/>
      <c r="O464" s="82"/>
      <c r="R464" s="4"/>
      <c r="S464" s="82"/>
      <c r="T464" s="4"/>
      <c r="V464" s="4"/>
      <c r="W464" s="82"/>
      <c r="X464" s="82"/>
      <c r="Y464" s="4"/>
      <c r="Z464" s="4"/>
      <c r="AA464" s="82"/>
      <c r="AC464" s="82"/>
      <c r="AE464" s="82"/>
      <c r="AG464" s="4"/>
      <c r="AH464" s="82"/>
      <c r="AI464" s="4"/>
      <c r="AJ464" s="4"/>
      <c r="AK464" s="82"/>
      <c r="AL464" s="82"/>
      <c r="AN464" s="82"/>
      <c r="AO464" s="82"/>
      <c r="AQ464" s="82"/>
      <c r="AS464" s="82"/>
      <c r="AT464" s="82"/>
      <c r="AU464" s="82"/>
      <c r="AV464" s="82"/>
      <c r="AX464" s="82"/>
      <c r="AY464" s="82"/>
      <c r="AZ464" s="82"/>
      <c r="BA464" s="82"/>
      <c r="BC464" s="82"/>
      <c r="BD464" s="82"/>
      <c r="BE464" s="82"/>
      <c r="BF464" s="82"/>
      <c r="BI464" s="82"/>
      <c r="BJ464" s="82"/>
      <c r="BK464" s="82"/>
      <c r="BL464" s="89"/>
      <c r="BM464" s="82"/>
      <c r="BN464" s="82"/>
      <c r="BO464" s="89"/>
      <c r="BP464" s="82"/>
      <c r="BQ464" s="89"/>
      <c r="BR464" s="82"/>
      <c r="BS464" s="82"/>
      <c r="BT464" s="82"/>
      <c r="BU464" s="82"/>
      <c r="BV464" s="82"/>
      <c r="BW464" s="82"/>
      <c r="BX464" s="82"/>
      <c r="BY464" s="82"/>
      <c r="BZ464" s="82"/>
      <c r="CA464" s="82"/>
      <c r="CB464" s="82"/>
      <c r="CC464" s="82"/>
      <c r="CD464" s="82"/>
      <c r="CE464" s="82"/>
      <c r="CF464" s="82"/>
      <c r="CG464" s="82"/>
      <c r="CH464" s="82"/>
    </row>
    <row r="465" spans="1:86" x14ac:dyDescent="0.35">
      <c r="A465" s="228">
        <v>44074</v>
      </c>
      <c r="B465" s="82" t="s">
        <v>316</v>
      </c>
      <c r="C465" s="82" t="s">
        <v>463</v>
      </c>
      <c r="D465" s="82"/>
      <c r="E465" s="82"/>
      <c r="F465" s="82"/>
      <c r="I465" s="82"/>
      <c r="K465" s="82"/>
      <c r="M465" s="82"/>
      <c r="O465" s="82"/>
      <c r="R465" s="82"/>
      <c r="S465" s="82"/>
      <c r="T465" s="82"/>
      <c r="V465" s="82"/>
      <c r="W465" s="82"/>
      <c r="X465" s="82"/>
      <c r="Y465" s="82"/>
      <c r="Z465" s="82"/>
      <c r="AA465" s="82"/>
      <c r="AC465" s="82"/>
      <c r="AE465" s="82"/>
      <c r="AG465" s="82"/>
      <c r="AH465" s="82"/>
      <c r="AI465" s="82"/>
      <c r="AJ465" s="82"/>
      <c r="AK465" s="82"/>
      <c r="AL465" s="82"/>
      <c r="AN465" s="82"/>
      <c r="AO465" s="82"/>
      <c r="AQ465" s="82"/>
      <c r="AS465" s="82"/>
      <c r="AT465" s="82"/>
      <c r="AU465" s="82"/>
      <c r="AV465" s="82"/>
      <c r="AX465" s="82"/>
      <c r="AY465" s="82"/>
      <c r="AZ465" s="82"/>
      <c r="BA465" s="82"/>
      <c r="BC465" s="82"/>
      <c r="BD465" s="82"/>
      <c r="BE465" s="82"/>
      <c r="BF465" s="82"/>
      <c r="BI465" s="82"/>
      <c r="BJ465" s="82"/>
      <c r="BK465" s="82"/>
      <c r="BL465" s="82"/>
      <c r="BM465" s="82"/>
      <c r="BN465" s="82"/>
      <c r="BO465" s="82"/>
      <c r="BP465" s="82"/>
      <c r="BQ465" s="82"/>
      <c r="BR465" s="82"/>
      <c r="BS465" s="82"/>
      <c r="BT465" s="82"/>
      <c r="BU465" s="82"/>
      <c r="BV465" s="82"/>
      <c r="BW465" s="82"/>
      <c r="BX465" s="82"/>
      <c r="BY465" s="82"/>
      <c r="BZ465" s="82"/>
      <c r="CA465" s="82"/>
      <c r="CB465" s="82"/>
      <c r="CC465" s="82"/>
      <c r="CD465" s="82"/>
      <c r="CE465" s="82"/>
      <c r="CF465" s="82"/>
      <c r="CG465" s="82"/>
      <c r="CH465" s="82"/>
    </row>
    <row r="466" spans="1:86" x14ac:dyDescent="0.35">
      <c r="A466" s="93"/>
      <c r="B466" s="82" t="s">
        <v>318</v>
      </c>
      <c r="C466" s="82" t="s">
        <v>464</v>
      </c>
      <c r="D466" s="82"/>
      <c r="E466" s="82"/>
      <c r="F466" s="82"/>
      <c r="I466" s="82"/>
      <c r="K466" s="82"/>
      <c r="M466" s="82"/>
      <c r="O466" s="82"/>
      <c r="R466" s="82"/>
      <c r="S466" s="82"/>
      <c r="T466" s="82"/>
      <c r="V466" s="82"/>
      <c r="W466" s="82"/>
      <c r="X466" s="82"/>
      <c r="Y466" s="82"/>
      <c r="Z466" s="82"/>
      <c r="AA466" s="82"/>
      <c r="AC466" s="82"/>
      <c r="AE466" s="82"/>
      <c r="AG466" s="82"/>
      <c r="AH466" s="82"/>
      <c r="AI466" s="82"/>
      <c r="AJ466" s="82"/>
      <c r="AK466" s="82"/>
      <c r="AL466" s="82"/>
      <c r="AN466" s="82"/>
      <c r="AO466" s="82"/>
      <c r="AQ466" s="82"/>
      <c r="AS466" s="82"/>
      <c r="AT466" s="82"/>
      <c r="AU466" s="82"/>
      <c r="AV466" s="82"/>
      <c r="AX466" s="82"/>
      <c r="AY466" s="82"/>
      <c r="AZ466" s="82"/>
      <c r="BA466" s="82"/>
      <c r="BC466" s="82"/>
      <c r="BD466" s="82"/>
      <c r="BE466" s="82"/>
      <c r="BF466" s="82"/>
      <c r="BI466" s="82"/>
      <c r="BJ466" s="82"/>
      <c r="BK466" s="82"/>
      <c r="BL466" s="82"/>
      <c r="BM466" s="82"/>
      <c r="BN466" s="82"/>
      <c r="BO466" s="82"/>
      <c r="BP466" s="82"/>
      <c r="BQ466" s="82"/>
      <c r="BR466" s="82"/>
      <c r="BS466" s="82"/>
      <c r="BT466" s="82"/>
      <c r="BU466" s="82"/>
      <c r="BV466" s="82"/>
      <c r="BW466" s="82"/>
      <c r="BX466" s="82"/>
      <c r="BY466" s="82"/>
      <c r="BZ466" s="82"/>
      <c r="CA466" s="82"/>
      <c r="CB466" s="82"/>
      <c r="CC466" s="82"/>
      <c r="CD466" s="82"/>
      <c r="CE466" s="82"/>
      <c r="CF466" s="82"/>
      <c r="CG466" s="82"/>
      <c r="CH466" s="82"/>
    </row>
    <row r="467" spans="1:86" x14ac:dyDescent="0.35">
      <c r="A467" s="93"/>
      <c r="B467" s="82" t="s">
        <v>54</v>
      </c>
      <c r="C467" s="4" t="s">
        <v>465</v>
      </c>
      <c r="D467" s="4"/>
      <c r="E467" s="82"/>
      <c r="F467" s="82"/>
      <c r="I467" s="82"/>
      <c r="K467" s="82"/>
      <c r="M467" s="82"/>
      <c r="O467" s="82"/>
      <c r="R467" s="4"/>
      <c r="S467" s="82"/>
      <c r="T467" s="4"/>
      <c r="V467" s="4"/>
      <c r="W467" s="82"/>
      <c r="X467" s="82"/>
      <c r="Y467" s="4"/>
      <c r="Z467" s="4"/>
      <c r="AA467" s="82"/>
      <c r="AC467" s="82"/>
      <c r="AE467" s="82"/>
      <c r="AG467" s="4"/>
      <c r="AH467" s="82"/>
      <c r="AI467" s="4"/>
      <c r="AJ467" s="4"/>
      <c r="AK467" s="82"/>
      <c r="AL467" s="82"/>
      <c r="AN467" s="82"/>
      <c r="AO467" s="82"/>
      <c r="AQ467" s="82"/>
      <c r="AS467" s="82"/>
      <c r="AT467" s="82"/>
      <c r="AU467" s="82"/>
      <c r="AV467" s="82"/>
      <c r="AX467" s="82"/>
      <c r="AY467" s="82"/>
      <c r="AZ467" s="82"/>
      <c r="BA467" s="82"/>
      <c r="BC467" s="82"/>
      <c r="BD467" s="82"/>
      <c r="BE467" s="82"/>
      <c r="BF467" s="82"/>
      <c r="BI467" s="82"/>
      <c r="BJ467" s="82"/>
      <c r="BK467" s="82"/>
      <c r="BL467" s="89"/>
      <c r="BM467" s="82"/>
      <c r="BN467" s="82"/>
      <c r="BO467" s="89"/>
      <c r="BP467" s="82"/>
      <c r="BQ467" s="89"/>
      <c r="BR467" s="82"/>
      <c r="BS467" s="82"/>
      <c r="BT467" s="82"/>
      <c r="BU467" s="82"/>
      <c r="BV467" s="82"/>
      <c r="BW467" s="82"/>
      <c r="BX467" s="82"/>
      <c r="BY467" s="82"/>
      <c r="BZ467" s="82"/>
      <c r="CA467" s="82"/>
      <c r="CB467" s="82"/>
      <c r="CC467" s="82"/>
      <c r="CD467" s="82"/>
      <c r="CE467" s="82"/>
      <c r="CF467" s="82"/>
      <c r="CG467" s="82"/>
      <c r="CH467" s="82"/>
    </row>
    <row r="468" spans="1:86" x14ac:dyDescent="0.35">
      <c r="A468" s="228">
        <v>44071</v>
      </c>
      <c r="B468" s="82" t="s">
        <v>316</v>
      </c>
      <c r="C468" s="82" t="s">
        <v>466</v>
      </c>
      <c r="D468" s="82"/>
      <c r="E468" s="82"/>
      <c r="F468" s="82"/>
      <c r="I468" s="82"/>
      <c r="K468" s="82"/>
      <c r="M468" s="82"/>
      <c r="O468" s="82"/>
      <c r="R468" s="82"/>
      <c r="S468" s="82"/>
      <c r="T468" s="82"/>
      <c r="V468" s="82"/>
      <c r="W468" s="82"/>
      <c r="X468" s="82"/>
      <c r="Y468" s="82"/>
      <c r="Z468" s="82"/>
      <c r="AA468" s="82"/>
      <c r="AC468" s="82"/>
      <c r="AE468" s="82"/>
      <c r="AG468" s="82"/>
      <c r="AH468" s="82"/>
      <c r="AI468" s="82"/>
      <c r="AJ468" s="82"/>
      <c r="AK468" s="82"/>
      <c r="AL468" s="82"/>
      <c r="AN468" s="82"/>
      <c r="AO468" s="82"/>
      <c r="AQ468" s="82"/>
      <c r="AS468" s="82"/>
      <c r="AT468" s="82"/>
      <c r="AU468" s="82"/>
      <c r="AV468" s="82"/>
      <c r="AX468" s="82"/>
      <c r="AY468" s="82"/>
      <c r="AZ468" s="82"/>
      <c r="BA468" s="82"/>
      <c r="BC468" s="82"/>
      <c r="BD468" s="82"/>
      <c r="BE468" s="82"/>
      <c r="BF468" s="82"/>
      <c r="BI468" s="82"/>
      <c r="BJ468" s="82"/>
      <c r="BK468" s="82"/>
      <c r="BL468" s="82"/>
      <c r="BM468" s="82"/>
      <c r="BN468" s="82"/>
      <c r="BO468" s="82"/>
      <c r="BP468" s="82"/>
      <c r="BQ468" s="82"/>
      <c r="BR468" s="82"/>
      <c r="BS468" s="82"/>
      <c r="BT468" s="82"/>
      <c r="BU468" s="82"/>
      <c r="BV468" s="82"/>
      <c r="BW468" s="82"/>
      <c r="BX468" s="82"/>
      <c r="BY468" s="82"/>
      <c r="BZ468" s="82"/>
      <c r="CA468" s="82"/>
      <c r="CB468" s="82"/>
      <c r="CC468" s="82"/>
      <c r="CD468" s="82"/>
      <c r="CE468" s="82"/>
      <c r="CF468" s="82"/>
      <c r="CG468" s="82"/>
      <c r="CH468" s="82"/>
    </row>
    <row r="469" spans="1:86" x14ac:dyDescent="0.35">
      <c r="A469" s="93"/>
      <c r="B469" s="82" t="s">
        <v>318</v>
      </c>
      <c r="C469" s="82" t="s">
        <v>467</v>
      </c>
      <c r="D469" s="82"/>
      <c r="E469" s="82"/>
      <c r="F469" s="82"/>
      <c r="I469" s="82"/>
      <c r="K469" s="82"/>
      <c r="M469" s="82"/>
      <c r="O469" s="82"/>
      <c r="R469" s="82"/>
      <c r="S469" s="82"/>
      <c r="T469" s="82"/>
      <c r="V469" s="82"/>
      <c r="W469" s="82"/>
      <c r="X469" s="82"/>
      <c r="Y469" s="82"/>
      <c r="Z469" s="82"/>
      <c r="AA469" s="82"/>
      <c r="AC469" s="82"/>
      <c r="AE469" s="82"/>
      <c r="AG469" s="82"/>
      <c r="AH469" s="82"/>
      <c r="AI469" s="82"/>
      <c r="AJ469" s="82"/>
      <c r="AK469" s="82"/>
      <c r="AL469" s="82"/>
      <c r="AN469" s="82"/>
      <c r="AO469" s="82"/>
      <c r="AQ469" s="82"/>
      <c r="AS469" s="82"/>
      <c r="AT469" s="82"/>
      <c r="AU469" s="82"/>
      <c r="AV469" s="82"/>
      <c r="AX469" s="82"/>
      <c r="AY469" s="82"/>
      <c r="AZ469" s="82"/>
      <c r="BA469" s="82"/>
      <c r="BC469" s="82"/>
      <c r="BD469" s="82"/>
      <c r="BE469" s="82"/>
      <c r="BF469" s="82"/>
      <c r="BI469" s="82"/>
      <c r="BJ469" s="82"/>
      <c r="BK469" s="82"/>
      <c r="BL469" s="82"/>
      <c r="BM469" s="82"/>
      <c r="BN469" s="82"/>
      <c r="BO469" s="82"/>
      <c r="BP469" s="82"/>
      <c r="BQ469" s="82"/>
      <c r="BR469" s="82"/>
      <c r="BS469" s="82"/>
      <c r="BT469" s="82"/>
      <c r="BU469" s="82"/>
      <c r="BV469" s="82"/>
      <c r="BW469" s="82"/>
      <c r="BX469" s="82"/>
      <c r="BY469" s="82"/>
      <c r="BZ469" s="82"/>
      <c r="CA469" s="82"/>
      <c r="CB469" s="82"/>
      <c r="CC469" s="82"/>
      <c r="CD469" s="82"/>
      <c r="CE469" s="82"/>
      <c r="CF469" s="82"/>
      <c r="CG469" s="82"/>
      <c r="CH469" s="82"/>
    </row>
    <row r="470" spans="1:86" x14ac:dyDescent="0.35">
      <c r="A470" s="93"/>
      <c r="B470" s="82" t="s">
        <v>54</v>
      </c>
      <c r="C470" s="4" t="s">
        <v>468</v>
      </c>
      <c r="D470" s="4"/>
      <c r="E470" s="82"/>
      <c r="F470" s="82"/>
      <c r="I470" s="82"/>
      <c r="K470" s="82"/>
      <c r="M470" s="82"/>
      <c r="O470" s="82"/>
      <c r="R470" s="4"/>
      <c r="S470" s="82"/>
      <c r="T470" s="4"/>
      <c r="V470" s="4"/>
      <c r="W470" s="82"/>
      <c r="X470" s="82"/>
      <c r="Y470" s="4"/>
      <c r="Z470" s="4"/>
      <c r="AA470" s="82"/>
      <c r="AC470" s="82"/>
      <c r="AE470" s="82"/>
      <c r="AG470" s="4"/>
      <c r="AH470" s="82"/>
      <c r="AI470" s="4"/>
      <c r="AJ470" s="4"/>
      <c r="AK470" s="82"/>
      <c r="AL470" s="82"/>
      <c r="AN470" s="82"/>
      <c r="AO470" s="82"/>
      <c r="AQ470" s="82"/>
      <c r="AS470" s="82"/>
      <c r="AT470" s="82"/>
      <c r="AU470" s="82"/>
      <c r="AV470" s="82"/>
      <c r="AX470" s="82"/>
      <c r="AY470" s="82"/>
      <c r="AZ470" s="82"/>
      <c r="BA470" s="82"/>
      <c r="BC470" s="82"/>
      <c r="BD470" s="82"/>
      <c r="BE470" s="82"/>
      <c r="BF470" s="82"/>
      <c r="BI470" s="82"/>
      <c r="BJ470" s="82"/>
      <c r="BK470" s="82"/>
      <c r="BL470" s="89"/>
      <c r="BM470" s="82"/>
      <c r="BN470" s="82"/>
      <c r="BO470" s="89"/>
      <c r="BP470" s="82"/>
      <c r="BQ470" s="89"/>
      <c r="BR470" s="82"/>
      <c r="BS470" s="82"/>
      <c r="BT470" s="82"/>
      <c r="BU470" s="82"/>
      <c r="BV470" s="82"/>
      <c r="BW470" s="82"/>
      <c r="BX470" s="82"/>
      <c r="BY470" s="82"/>
      <c r="BZ470" s="82"/>
      <c r="CA470" s="82"/>
      <c r="CB470" s="82"/>
      <c r="CC470" s="82"/>
      <c r="CD470" s="82"/>
      <c r="CE470" s="82"/>
      <c r="CF470" s="82"/>
      <c r="CG470" s="82"/>
      <c r="CH470" s="82"/>
    </row>
    <row r="471" spans="1:86" x14ac:dyDescent="0.35">
      <c r="A471" s="228">
        <v>44070</v>
      </c>
      <c r="B471" s="82" t="s">
        <v>316</v>
      </c>
      <c r="C471" s="82" t="s">
        <v>469</v>
      </c>
      <c r="D471" s="82"/>
      <c r="E471" s="82"/>
      <c r="F471" s="82"/>
      <c r="I471" s="82"/>
      <c r="K471" s="82"/>
      <c r="M471" s="82"/>
      <c r="O471" s="82"/>
      <c r="R471" s="82"/>
      <c r="S471" s="82"/>
      <c r="T471" s="82"/>
      <c r="V471" s="82"/>
      <c r="W471" s="82"/>
      <c r="X471" s="82"/>
      <c r="Y471" s="82"/>
      <c r="Z471" s="82"/>
      <c r="AA471" s="82"/>
      <c r="AC471" s="82"/>
      <c r="AE471" s="82"/>
      <c r="AG471" s="82"/>
      <c r="AH471" s="82"/>
      <c r="AI471" s="82"/>
      <c r="AJ471" s="82"/>
      <c r="AK471" s="82"/>
      <c r="AL471" s="82"/>
      <c r="AN471" s="82"/>
      <c r="AO471" s="82"/>
      <c r="AQ471" s="82"/>
      <c r="AS471" s="82"/>
      <c r="AT471" s="82"/>
      <c r="AU471" s="82"/>
      <c r="AV471" s="82"/>
      <c r="AX471" s="82"/>
      <c r="AY471" s="82"/>
      <c r="AZ471" s="82"/>
      <c r="BA471" s="82"/>
      <c r="BC471" s="82"/>
      <c r="BD471" s="82"/>
      <c r="BE471" s="82"/>
      <c r="BF471" s="82"/>
      <c r="BI471" s="82"/>
      <c r="BJ471" s="82"/>
      <c r="BK471" s="82"/>
      <c r="BL471" s="82"/>
      <c r="BM471" s="82"/>
      <c r="BN471" s="82"/>
      <c r="BO471" s="82"/>
      <c r="BP471" s="82"/>
      <c r="BQ471" s="82"/>
      <c r="BR471" s="82"/>
      <c r="BS471" s="82"/>
      <c r="BT471" s="82"/>
      <c r="BU471" s="82"/>
      <c r="BV471" s="82"/>
      <c r="BW471" s="82"/>
      <c r="BX471" s="82"/>
      <c r="BY471" s="82"/>
      <c r="BZ471" s="82"/>
      <c r="CA471" s="82"/>
      <c r="CB471" s="82"/>
      <c r="CC471" s="82"/>
      <c r="CD471" s="82"/>
      <c r="CE471" s="82"/>
      <c r="CF471" s="82"/>
      <c r="CG471" s="82"/>
      <c r="CH471" s="82"/>
    </row>
    <row r="472" spans="1:86" x14ac:dyDescent="0.35">
      <c r="A472" s="93"/>
      <c r="B472" s="82" t="s">
        <v>318</v>
      </c>
      <c r="C472" s="82" t="s">
        <v>470</v>
      </c>
      <c r="D472" s="82"/>
      <c r="E472" s="82"/>
      <c r="F472" s="82"/>
      <c r="I472" s="82"/>
      <c r="K472" s="82"/>
      <c r="M472" s="82"/>
      <c r="O472" s="82"/>
      <c r="R472" s="82"/>
      <c r="S472" s="82"/>
      <c r="T472" s="82"/>
      <c r="V472" s="82"/>
      <c r="W472" s="82"/>
      <c r="X472" s="82"/>
      <c r="Y472" s="82"/>
      <c r="Z472" s="82"/>
      <c r="AA472" s="82"/>
      <c r="AC472" s="82"/>
      <c r="AE472" s="82"/>
      <c r="AG472" s="82"/>
      <c r="AH472" s="82"/>
      <c r="AI472" s="82"/>
      <c r="AJ472" s="82"/>
      <c r="AK472" s="82"/>
      <c r="AL472" s="82"/>
      <c r="AN472" s="82"/>
      <c r="AO472" s="82"/>
      <c r="AQ472" s="82"/>
      <c r="AS472" s="82"/>
      <c r="AT472" s="82"/>
      <c r="AU472" s="82"/>
      <c r="AV472" s="82"/>
      <c r="AX472" s="82"/>
      <c r="AY472" s="82"/>
      <c r="AZ472" s="82"/>
      <c r="BA472" s="82"/>
      <c r="BC472" s="82"/>
      <c r="BD472" s="82"/>
      <c r="BE472" s="82"/>
      <c r="BF472" s="82"/>
      <c r="BI472" s="82"/>
      <c r="BJ472" s="82"/>
      <c r="BK472" s="82"/>
      <c r="BL472" s="82"/>
      <c r="BM472" s="82"/>
      <c r="BN472" s="82"/>
      <c r="BO472" s="82"/>
      <c r="BP472" s="82"/>
      <c r="BQ472" s="82"/>
      <c r="BR472" s="82"/>
      <c r="BS472" s="82"/>
      <c r="BT472" s="82"/>
      <c r="BU472" s="82"/>
      <c r="BV472" s="82"/>
      <c r="BW472" s="82"/>
      <c r="BX472" s="82"/>
      <c r="BY472" s="82"/>
      <c r="BZ472" s="82"/>
      <c r="CA472" s="82"/>
      <c r="CB472" s="82"/>
      <c r="CC472" s="82"/>
      <c r="CD472" s="82"/>
      <c r="CE472" s="82"/>
      <c r="CF472" s="82"/>
      <c r="CG472" s="82"/>
      <c r="CH472" s="82"/>
    </row>
    <row r="473" spans="1:86" x14ac:dyDescent="0.35">
      <c r="A473" s="93"/>
      <c r="B473" s="82" t="s">
        <v>54</v>
      </c>
      <c r="C473" s="89" t="s">
        <v>471</v>
      </c>
      <c r="D473" s="89"/>
      <c r="E473" s="82"/>
      <c r="F473" s="82"/>
      <c r="I473" s="82"/>
      <c r="K473" s="82"/>
      <c r="M473" s="82"/>
      <c r="O473" s="82"/>
      <c r="R473" s="89"/>
      <c r="S473" s="82"/>
      <c r="T473" s="89"/>
      <c r="V473" s="89"/>
      <c r="W473" s="82"/>
      <c r="X473" s="82"/>
      <c r="Y473" s="89"/>
      <c r="Z473" s="89"/>
      <c r="AA473" s="82"/>
      <c r="AC473" s="82"/>
      <c r="AE473" s="82"/>
      <c r="AG473" s="89"/>
      <c r="AH473" s="82"/>
      <c r="AI473" s="89"/>
      <c r="AJ473" s="89"/>
      <c r="AK473" s="82"/>
      <c r="AL473" s="82"/>
      <c r="AN473" s="82"/>
      <c r="AO473" s="82"/>
      <c r="AQ473" s="82"/>
      <c r="AS473" s="82"/>
      <c r="AT473" s="82"/>
      <c r="AU473" s="82"/>
      <c r="AV473" s="82"/>
      <c r="AX473" s="82"/>
      <c r="AY473" s="82"/>
      <c r="AZ473" s="82"/>
      <c r="BA473" s="82"/>
      <c r="BC473" s="82"/>
      <c r="BD473" s="82"/>
      <c r="BE473" s="82"/>
      <c r="BF473" s="82"/>
      <c r="BI473" s="82"/>
      <c r="BJ473" s="82"/>
      <c r="BK473" s="82"/>
      <c r="BL473" s="89"/>
      <c r="BM473" s="82"/>
      <c r="BN473" s="82"/>
      <c r="BO473" s="89"/>
      <c r="BP473" s="82"/>
      <c r="BQ473" s="89"/>
      <c r="BR473" s="82"/>
      <c r="BS473" s="82"/>
      <c r="BT473" s="82"/>
      <c r="BU473" s="82"/>
      <c r="BV473" s="82"/>
      <c r="BW473" s="82"/>
      <c r="BX473" s="82"/>
      <c r="BY473" s="82"/>
      <c r="BZ473" s="82"/>
      <c r="CA473" s="82"/>
      <c r="CB473" s="82"/>
      <c r="CC473" s="82"/>
      <c r="CD473" s="82"/>
      <c r="CE473" s="82"/>
      <c r="CF473" s="82"/>
      <c r="CG473" s="82"/>
      <c r="CH473" s="82"/>
    </row>
    <row r="474" spans="1:86" x14ac:dyDescent="0.35">
      <c r="A474" s="228">
        <v>44069</v>
      </c>
      <c r="B474" s="82" t="s">
        <v>316</v>
      </c>
      <c r="C474" s="82" t="s">
        <v>472</v>
      </c>
      <c r="D474" s="82"/>
      <c r="E474" s="82"/>
      <c r="F474" s="82"/>
      <c r="I474" s="82"/>
      <c r="K474" s="82"/>
      <c r="M474" s="82"/>
      <c r="O474" s="82"/>
      <c r="R474" s="82"/>
      <c r="S474" s="82"/>
      <c r="T474" s="82"/>
      <c r="V474" s="82"/>
      <c r="W474" s="82"/>
      <c r="X474" s="82"/>
      <c r="Y474" s="82"/>
      <c r="Z474" s="82"/>
      <c r="AA474" s="82"/>
      <c r="AC474" s="82"/>
      <c r="AE474" s="82"/>
      <c r="AG474" s="82"/>
      <c r="AH474" s="82"/>
      <c r="AI474" s="82"/>
      <c r="AJ474" s="82"/>
      <c r="AK474" s="82"/>
      <c r="AL474" s="82"/>
      <c r="AN474" s="82"/>
      <c r="AO474" s="82"/>
      <c r="AQ474" s="82"/>
      <c r="AS474" s="82"/>
      <c r="AT474" s="82"/>
      <c r="AU474" s="82"/>
      <c r="AV474" s="82"/>
      <c r="AX474" s="82"/>
      <c r="AY474" s="82"/>
      <c r="AZ474" s="82"/>
      <c r="BA474" s="82"/>
      <c r="BC474" s="82"/>
      <c r="BD474" s="82"/>
      <c r="BE474" s="82"/>
      <c r="BF474" s="82"/>
      <c r="BI474" s="82"/>
      <c r="BJ474" s="82"/>
      <c r="BK474" s="82"/>
      <c r="BL474" s="82"/>
      <c r="BM474" s="82"/>
      <c r="BN474" s="82"/>
      <c r="BO474" s="82"/>
      <c r="BP474" s="82"/>
      <c r="BQ474" s="82"/>
      <c r="BR474" s="82"/>
      <c r="BS474" s="82"/>
      <c r="BT474" s="82"/>
      <c r="BU474" s="82"/>
      <c r="BV474" s="82"/>
      <c r="BW474" s="82"/>
      <c r="BX474" s="82"/>
      <c r="BY474" s="82"/>
      <c r="BZ474" s="82"/>
      <c r="CA474" s="82"/>
      <c r="CB474" s="82"/>
      <c r="CC474" s="82"/>
      <c r="CD474" s="82"/>
      <c r="CE474" s="82"/>
      <c r="CF474" s="82"/>
      <c r="CG474" s="82"/>
      <c r="CH474" s="82"/>
    </row>
    <row r="475" spans="1:86" x14ac:dyDescent="0.35">
      <c r="A475" s="93"/>
      <c r="B475" s="82" t="s">
        <v>318</v>
      </c>
      <c r="C475" s="82" t="s">
        <v>473</v>
      </c>
      <c r="D475" s="82"/>
      <c r="E475" s="82"/>
      <c r="F475" s="82"/>
      <c r="I475" s="82"/>
      <c r="K475" s="82"/>
      <c r="M475" s="82"/>
      <c r="O475" s="82"/>
      <c r="R475" s="82"/>
      <c r="S475" s="82"/>
      <c r="T475" s="82"/>
      <c r="V475" s="82"/>
      <c r="W475" s="82"/>
      <c r="X475" s="82"/>
      <c r="Y475" s="82"/>
      <c r="Z475" s="82"/>
      <c r="AA475" s="82"/>
      <c r="AC475" s="82"/>
      <c r="AE475" s="82"/>
      <c r="AG475" s="82"/>
      <c r="AH475" s="82"/>
      <c r="AI475" s="82"/>
      <c r="AJ475" s="82"/>
      <c r="AK475" s="82"/>
      <c r="AL475" s="82"/>
      <c r="AN475" s="82"/>
      <c r="AO475" s="82"/>
      <c r="AQ475" s="82"/>
      <c r="AS475" s="82"/>
      <c r="AT475" s="82"/>
      <c r="AU475" s="82"/>
      <c r="AV475" s="82"/>
      <c r="AX475" s="82"/>
      <c r="AY475" s="82"/>
      <c r="AZ475" s="82"/>
      <c r="BA475" s="82"/>
      <c r="BC475" s="82"/>
      <c r="BD475" s="82"/>
      <c r="BE475" s="82"/>
      <c r="BF475" s="82"/>
      <c r="BI475" s="82"/>
      <c r="BJ475" s="82"/>
      <c r="BK475" s="82"/>
      <c r="BL475" s="82"/>
      <c r="BM475" s="82"/>
      <c r="BN475" s="82"/>
      <c r="BO475" s="82"/>
      <c r="BP475" s="82"/>
      <c r="BQ475" s="82"/>
      <c r="BR475" s="82"/>
      <c r="BS475" s="82"/>
      <c r="BT475" s="82"/>
      <c r="BU475" s="82"/>
      <c r="BV475" s="82"/>
      <c r="BW475" s="82"/>
      <c r="BX475" s="82"/>
      <c r="BY475" s="82"/>
      <c r="BZ475" s="82"/>
      <c r="CA475" s="82"/>
      <c r="CB475" s="82"/>
      <c r="CC475" s="82"/>
      <c r="CD475" s="82"/>
      <c r="CE475" s="82"/>
      <c r="CF475" s="82"/>
      <c r="CG475" s="82"/>
      <c r="CH475" s="82"/>
    </row>
    <row r="476" spans="1:86" x14ac:dyDescent="0.35">
      <c r="A476" s="93"/>
      <c r="B476" s="82" t="s">
        <v>54</v>
      </c>
      <c r="C476" s="4" t="s">
        <v>474</v>
      </c>
      <c r="D476" s="4"/>
      <c r="E476" s="82"/>
      <c r="F476" s="82"/>
      <c r="I476" s="82"/>
      <c r="K476" s="82"/>
      <c r="M476" s="82"/>
      <c r="O476" s="82"/>
      <c r="R476" s="4"/>
      <c r="S476" s="82"/>
      <c r="T476" s="4"/>
      <c r="V476" s="4"/>
      <c r="W476" s="82"/>
      <c r="X476" s="82"/>
      <c r="Y476" s="4"/>
      <c r="Z476" s="4"/>
      <c r="AA476" s="82"/>
      <c r="AC476" s="82"/>
      <c r="AE476" s="82"/>
      <c r="AG476" s="4"/>
      <c r="AH476" s="82"/>
      <c r="AI476" s="4"/>
      <c r="AJ476" s="4"/>
      <c r="AK476" s="82"/>
      <c r="AL476" s="82"/>
      <c r="AN476" s="82"/>
      <c r="AO476" s="82"/>
      <c r="AQ476" s="82"/>
      <c r="AS476" s="82"/>
      <c r="AT476" s="82"/>
      <c r="AU476" s="82"/>
      <c r="AV476" s="82"/>
      <c r="AX476" s="82"/>
      <c r="AY476" s="82"/>
      <c r="AZ476" s="82"/>
      <c r="BA476" s="82"/>
      <c r="BC476" s="82"/>
      <c r="BD476" s="82"/>
      <c r="BE476" s="82"/>
      <c r="BF476" s="82"/>
      <c r="BI476" s="82"/>
      <c r="BJ476" s="82"/>
      <c r="BK476" s="82"/>
      <c r="BL476" s="89"/>
      <c r="BM476" s="82"/>
      <c r="BN476" s="82"/>
      <c r="BO476" s="89"/>
      <c r="BP476" s="82"/>
      <c r="BQ476" s="89"/>
      <c r="BR476" s="82"/>
      <c r="BS476" s="82"/>
      <c r="BT476" s="82"/>
      <c r="BU476" s="82"/>
      <c r="BV476" s="82"/>
      <c r="BW476" s="82"/>
      <c r="BX476" s="82"/>
      <c r="BY476" s="82"/>
      <c r="BZ476" s="82"/>
      <c r="CA476" s="82"/>
      <c r="CB476" s="82"/>
      <c r="CC476" s="82"/>
      <c r="CD476" s="82"/>
      <c r="CE476" s="82"/>
      <c r="CF476" s="82"/>
      <c r="CG476" s="82"/>
      <c r="CH476" s="82"/>
    </row>
    <row r="477" spans="1:86" x14ac:dyDescent="0.35">
      <c r="A477" s="228">
        <v>44068</v>
      </c>
      <c r="B477" s="82" t="s">
        <v>316</v>
      </c>
      <c r="C477" s="82" t="s">
        <v>475</v>
      </c>
      <c r="D477" s="82"/>
      <c r="E477" s="82"/>
      <c r="F477" s="82"/>
      <c r="I477" s="82"/>
      <c r="K477" s="82"/>
      <c r="M477" s="82"/>
      <c r="O477" s="82"/>
      <c r="R477" s="82"/>
      <c r="S477" s="82"/>
      <c r="T477" s="82"/>
      <c r="V477" s="82"/>
      <c r="W477" s="82"/>
      <c r="X477" s="82"/>
      <c r="Y477" s="82"/>
      <c r="Z477" s="82"/>
      <c r="AA477" s="82"/>
      <c r="AC477" s="82"/>
      <c r="AE477" s="82"/>
      <c r="AG477" s="82"/>
      <c r="AH477" s="82"/>
      <c r="AI477" s="82"/>
      <c r="AJ477" s="82"/>
      <c r="AK477" s="82"/>
      <c r="AL477" s="82"/>
      <c r="AN477" s="82"/>
      <c r="AO477" s="82"/>
      <c r="AQ477" s="82"/>
      <c r="AS477" s="82"/>
      <c r="AT477" s="82"/>
      <c r="AU477" s="82"/>
      <c r="AV477" s="82"/>
      <c r="AX477" s="82"/>
      <c r="AY477" s="82"/>
      <c r="AZ477" s="82"/>
      <c r="BA477" s="82"/>
      <c r="BC477" s="82"/>
      <c r="BD477" s="82"/>
      <c r="BE477" s="82"/>
      <c r="BF477" s="82"/>
      <c r="BI477" s="82"/>
      <c r="BJ477" s="82"/>
      <c r="BK477" s="82"/>
      <c r="BL477" s="82"/>
      <c r="BM477" s="82"/>
      <c r="BN477" s="82"/>
      <c r="BO477" s="82"/>
      <c r="BP477" s="82"/>
      <c r="BQ477" s="82"/>
      <c r="BR477" s="82"/>
      <c r="BS477" s="82"/>
      <c r="BT477" s="82"/>
      <c r="BU477" s="82"/>
      <c r="BV477" s="82"/>
      <c r="BW477" s="82"/>
      <c r="BX477" s="82"/>
      <c r="BY477" s="82"/>
      <c r="BZ477" s="82"/>
      <c r="CA477" s="82"/>
      <c r="CB477" s="82"/>
      <c r="CC477" s="82"/>
      <c r="CD477" s="82"/>
      <c r="CE477" s="82"/>
      <c r="CF477" s="82"/>
      <c r="CG477" s="82"/>
      <c r="CH477" s="82"/>
    </row>
    <row r="478" spans="1:86" x14ac:dyDescent="0.35">
      <c r="A478" s="93"/>
      <c r="B478" s="82" t="s">
        <v>318</v>
      </c>
      <c r="C478" s="82" t="s">
        <v>476</v>
      </c>
      <c r="D478" s="82"/>
      <c r="E478" s="82"/>
      <c r="F478" s="82"/>
      <c r="I478" s="82"/>
      <c r="K478" s="82"/>
      <c r="M478" s="82"/>
      <c r="O478" s="82"/>
      <c r="R478" s="82"/>
      <c r="S478" s="82"/>
      <c r="T478" s="82"/>
      <c r="V478" s="82"/>
      <c r="W478" s="82"/>
      <c r="X478" s="82"/>
      <c r="Y478" s="82"/>
      <c r="Z478" s="82"/>
      <c r="AA478" s="82"/>
      <c r="AC478" s="82"/>
      <c r="AE478" s="82"/>
      <c r="AG478" s="82"/>
      <c r="AH478" s="82"/>
      <c r="AI478" s="82"/>
      <c r="AJ478" s="82"/>
      <c r="AK478" s="82"/>
      <c r="AL478" s="82"/>
      <c r="AN478" s="82"/>
      <c r="AO478" s="82"/>
      <c r="AQ478" s="82"/>
      <c r="AS478" s="82"/>
      <c r="AT478" s="82"/>
      <c r="AU478" s="82"/>
      <c r="AV478" s="82"/>
      <c r="AX478" s="82"/>
      <c r="AY478" s="82"/>
      <c r="AZ478" s="82"/>
      <c r="BA478" s="82"/>
      <c r="BC478" s="82"/>
      <c r="BD478" s="82"/>
      <c r="BE478" s="82"/>
      <c r="BF478" s="82"/>
      <c r="BI478" s="82"/>
      <c r="BJ478" s="82"/>
      <c r="BK478" s="82"/>
      <c r="BL478" s="82"/>
      <c r="BM478" s="82"/>
      <c r="BN478" s="82"/>
      <c r="BO478" s="82"/>
      <c r="BP478" s="82"/>
      <c r="BQ478" s="82"/>
      <c r="BR478" s="82"/>
      <c r="BS478" s="82"/>
      <c r="BT478" s="82"/>
      <c r="BU478" s="82"/>
      <c r="BV478" s="82"/>
      <c r="BW478" s="82"/>
      <c r="BX478" s="82"/>
      <c r="BY478" s="82"/>
      <c r="BZ478" s="82"/>
      <c r="CA478" s="82"/>
      <c r="CB478" s="82"/>
      <c r="CC478" s="82"/>
      <c r="CD478" s="82"/>
      <c r="CE478" s="82"/>
      <c r="CF478" s="82"/>
      <c r="CG478" s="82"/>
      <c r="CH478" s="82"/>
    </row>
    <row r="479" spans="1:86" x14ac:dyDescent="0.35">
      <c r="A479" s="93"/>
      <c r="B479" s="82" t="s">
        <v>54</v>
      </c>
      <c r="C479" s="89" t="s">
        <v>477</v>
      </c>
      <c r="D479" s="89"/>
      <c r="E479" s="82"/>
      <c r="F479" s="82"/>
      <c r="I479" s="82"/>
      <c r="K479" s="82"/>
      <c r="M479" s="82"/>
      <c r="O479" s="82"/>
      <c r="R479" s="89"/>
      <c r="S479" s="82"/>
      <c r="T479" s="89"/>
      <c r="V479" s="89"/>
      <c r="W479" s="82"/>
      <c r="X479" s="82"/>
      <c r="Y479" s="89"/>
      <c r="Z479" s="89"/>
      <c r="AA479" s="82"/>
      <c r="AC479" s="82"/>
      <c r="AE479" s="82"/>
      <c r="AG479" s="89"/>
      <c r="AH479" s="82"/>
      <c r="AI479" s="89"/>
      <c r="AJ479" s="89"/>
      <c r="AK479" s="82"/>
      <c r="AL479" s="82"/>
      <c r="AN479" s="82"/>
      <c r="AO479" s="82"/>
      <c r="AQ479" s="82"/>
      <c r="AS479" s="82"/>
      <c r="AT479" s="82"/>
      <c r="AU479" s="82"/>
      <c r="AV479" s="82"/>
      <c r="AX479" s="82"/>
      <c r="AY479" s="82"/>
      <c r="AZ479" s="82"/>
      <c r="BA479" s="82"/>
      <c r="BC479" s="82"/>
      <c r="BD479" s="82"/>
      <c r="BE479" s="82"/>
      <c r="BF479" s="82"/>
      <c r="BI479" s="82"/>
      <c r="BJ479" s="82"/>
      <c r="BK479" s="82"/>
      <c r="BL479" s="89"/>
      <c r="BM479" s="82"/>
      <c r="BN479" s="82"/>
      <c r="BO479" s="89"/>
      <c r="BP479" s="82"/>
      <c r="BQ479" s="89"/>
      <c r="BR479" s="82"/>
      <c r="BS479" s="82"/>
      <c r="BT479" s="82"/>
      <c r="BU479" s="82"/>
      <c r="BV479" s="82"/>
      <c r="BW479" s="82"/>
      <c r="BX479" s="82"/>
      <c r="BY479" s="82"/>
      <c r="BZ479" s="82"/>
      <c r="CA479" s="82"/>
      <c r="CB479" s="82"/>
      <c r="CC479" s="82"/>
      <c r="CD479" s="82"/>
      <c r="CE479" s="82"/>
      <c r="CF479" s="82"/>
      <c r="CG479" s="82"/>
      <c r="CH479" s="82"/>
    </row>
    <row r="480" spans="1:86" x14ac:dyDescent="0.35">
      <c r="A480" s="228">
        <v>44067</v>
      </c>
      <c r="B480" s="82" t="s">
        <v>316</v>
      </c>
      <c r="C480" s="82" t="s">
        <v>478</v>
      </c>
      <c r="D480" s="82"/>
      <c r="E480" s="82"/>
      <c r="F480" s="82"/>
      <c r="I480" s="82"/>
      <c r="K480" s="82"/>
      <c r="M480" s="82"/>
      <c r="O480" s="82"/>
      <c r="R480" s="82"/>
      <c r="S480" s="82"/>
      <c r="T480" s="82"/>
      <c r="V480" s="82"/>
      <c r="W480" s="82"/>
      <c r="X480" s="82"/>
      <c r="Y480" s="82"/>
      <c r="Z480" s="82"/>
      <c r="AA480" s="82"/>
      <c r="AC480" s="82"/>
      <c r="AE480" s="82"/>
      <c r="AG480" s="82"/>
      <c r="AH480" s="82"/>
      <c r="AI480" s="82"/>
      <c r="AJ480" s="82"/>
      <c r="AK480" s="82"/>
      <c r="AL480" s="82"/>
      <c r="AN480" s="82"/>
      <c r="AO480" s="82"/>
      <c r="AQ480" s="82"/>
      <c r="AS480" s="82"/>
      <c r="AT480" s="82"/>
      <c r="AU480" s="82"/>
      <c r="AV480" s="82"/>
      <c r="AX480" s="82"/>
      <c r="AY480" s="82"/>
      <c r="AZ480" s="82"/>
      <c r="BA480" s="82"/>
      <c r="BC480" s="82"/>
      <c r="BD480" s="82"/>
      <c r="BE480" s="82"/>
      <c r="BF480" s="82"/>
      <c r="BI480" s="82"/>
      <c r="BJ480" s="82"/>
      <c r="BK480" s="82"/>
      <c r="BL480" s="82"/>
      <c r="BM480" s="82"/>
      <c r="BN480" s="82"/>
      <c r="BO480" s="82"/>
      <c r="BP480" s="82"/>
      <c r="BQ480" s="82"/>
      <c r="BR480" s="82"/>
      <c r="BS480" s="82"/>
      <c r="BT480" s="82"/>
      <c r="BU480" s="82"/>
      <c r="BV480" s="82"/>
      <c r="BW480" s="82"/>
      <c r="BX480" s="82"/>
      <c r="BY480" s="82"/>
      <c r="BZ480" s="82"/>
      <c r="CA480" s="82"/>
      <c r="CB480" s="82"/>
      <c r="CC480" s="82"/>
      <c r="CD480" s="82"/>
      <c r="CE480" s="82"/>
      <c r="CF480" s="82"/>
      <c r="CG480" s="82"/>
      <c r="CH480" s="82"/>
    </row>
    <row r="481" spans="1:86" x14ac:dyDescent="0.35">
      <c r="A481" s="93"/>
      <c r="B481" s="82" t="s">
        <v>318</v>
      </c>
      <c r="C481" s="82" t="s">
        <v>479</v>
      </c>
      <c r="D481" s="82"/>
      <c r="E481" s="82"/>
      <c r="F481" s="82"/>
      <c r="I481" s="82"/>
      <c r="K481" s="82"/>
      <c r="M481" s="82"/>
      <c r="O481" s="82"/>
      <c r="R481" s="82"/>
      <c r="S481" s="82"/>
      <c r="T481" s="82"/>
      <c r="V481" s="82"/>
      <c r="W481" s="82"/>
      <c r="X481" s="82"/>
      <c r="Y481" s="82"/>
      <c r="Z481" s="82"/>
      <c r="AA481" s="82"/>
      <c r="AC481" s="82"/>
      <c r="AE481" s="82"/>
      <c r="AG481" s="82"/>
      <c r="AH481" s="82"/>
      <c r="AI481" s="82"/>
      <c r="AJ481" s="82"/>
      <c r="AK481" s="82"/>
      <c r="AL481" s="82"/>
      <c r="AN481" s="82"/>
      <c r="AO481" s="82"/>
      <c r="AQ481" s="82"/>
      <c r="AS481" s="82"/>
      <c r="AT481" s="82"/>
      <c r="AU481" s="82"/>
      <c r="AV481" s="82"/>
      <c r="AX481" s="82"/>
      <c r="AY481" s="82"/>
      <c r="AZ481" s="82"/>
      <c r="BA481" s="82"/>
      <c r="BC481" s="82"/>
      <c r="BD481" s="82"/>
      <c r="BE481" s="82"/>
      <c r="BF481" s="82"/>
      <c r="BI481" s="82"/>
      <c r="BJ481" s="82"/>
      <c r="BK481" s="82"/>
      <c r="BL481" s="82"/>
      <c r="BM481" s="82"/>
      <c r="BN481" s="82"/>
      <c r="BO481" s="82"/>
      <c r="BP481" s="82"/>
      <c r="BQ481" s="82"/>
      <c r="BR481" s="82"/>
      <c r="BS481" s="82"/>
      <c r="BT481" s="82"/>
      <c r="BU481" s="82"/>
      <c r="BV481" s="82"/>
      <c r="BW481" s="82"/>
      <c r="BX481" s="82"/>
      <c r="BY481" s="82"/>
      <c r="BZ481" s="82"/>
      <c r="CA481" s="82"/>
      <c r="CB481" s="82"/>
      <c r="CC481" s="82"/>
      <c r="CD481" s="82"/>
      <c r="CE481" s="82"/>
      <c r="CF481" s="82"/>
      <c r="CG481" s="82"/>
      <c r="CH481" s="82"/>
    </row>
    <row r="482" spans="1:86" x14ac:dyDescent="0.35">
      <c r="A482" s="93"/>
      <c r="B482" s="82" t="s">
        <v>54</v>
      </c>
      <c r="C482" s="89" t="s">
        <v>480</v>
      </c>
      <c r="D482" s="89"/>
      <c r="E482" s="82"/>
      <c r="F482" s="82"/>
      <c r="I482" s="82"/>
      <c r="K482" s="82"/>
      <c r="M482" s="82"/>
      <c r="O482" s="82"/>
      <c r="R482" s="89"/>
      <c r="S482" s="82"/>
      <c r="T482" s="89"/>
      <c r="V482" s="89"/>
      <c r="W482" s="82"/>
      <c r="X482" s="82"/>
      <c r="Y482" s="89"/>
      <c r="Z482" s="89"/>
      <c r="AA482" s="82"/>
      <c r="AC482" s="82"/>
      <c r="AE482" s="82"/>
      <c r="AG482" s="89"/>
      <c r="AH482" s="82"/>
      <c r="AI482" s="89"/>
      <c r="AJ482" s="89"/>
      <c r="AK482" s="82"/>
      <c r="AL482" s="82"/>
      <c r="AN482" s="82"/>
      <c r="AO482" s="82"/>
      <c r="AQ482" s="82"/>
      <c r="AS482" s="82"/>
      <c r="AT482" s="82"/>
      <c r="AU482" s="82"/>
      <c r="AV482" s="82"/>
      <c r="AX482" s="82"/>
      <c r="AY482" s="82"/>
      <c r="AZ482" s="82"/>
      <c r="BA482" s="82"/>
      <c r="BC482" s="82"/>
      <c r="BD482" s="82"/>
      <c r="BE482" s="82"/>
      <c r="BF482" s="82"/>
      <c r="BI482" s="82"/>
      <c r="BJ482" s="82"/>
      <c r="BK482" s="82"/>
      <c r="BL482" s="89"/>
      <c r="BM482" s="82"/>
      <c r="BN482" s="82"/>
      <c r="BO482" s="89"/>
      <c r="BP482" s="82"/>
      <c r="BQ482" s="89"/>
      <c r="BR482" s="82"/>
      <c r="BS482" s="82"/>
      <c r="BT482" s="82"/>
      <c r="BU482" s="82"/>
      <c r="BV482" s="82"/>
      <c r="BW482" s="82"/>
      <c r="BX482" s="82"/>
      <c r="BY482" s="82"/>
      <c r="BZ482" s="82"/>
      <c r="CA482" s="82"/>
      <c r="CB482" s="82"/>
      <c r="CC482" s="82"/>
      <c r="CD482" s="82"/>
      <c r="CE482" s="82"/>
      <c r="CF482" s="82"/>
      <c r="CG482" s="82"/>
      <c r="CH482" s="82"/>
    </row>
    <row r="483" spans="1:86" x14ac:dyDescent="0.35">
      <c r="A483" s="228">
        <v>44064</v>
      </c>
      <c r="B483" s="82" t="s">
        <v>316</v>
      </c>
      <c r="C483" s="82" t="s">
        <v>481</v>
      </c>
      <c r="D483" s="82"/>
      <c r="E483" s="82"/>
      <c r="F483" s="82"/>
      <c r="I483" s="82"/>
      <c r="K483" s="82"/>
      <c r="M483" s="82"/>
      <c r="O483" s="82"/>
      <c r="R483" s="82"/>
      <c r="S483" s="82"/>
      <c r="T483" s="82"/>
      <c r="V483" s="82"/>
      <c r="W483" s="82"/>
      <c r="X483" s="82"/>
      <c r="Y483" s="82"/>
      <c r="Z483" s="82"/>
      <c r="AA483" s="82"/>
      <c r="AC483" s="82"/>
      <c r="AE483" s="82"/>
      <c r="AG483" s="82"/>
      <c r="AH483" s="82"/>
      <c r="AI483" s="82"/>
      <c r="AJ483" s="82"/>
      <c r="AK483" s="82"/>
      <c r="AL483" s="82"/>
      <c r="AN483" s="82"/>
      <c r="AO483" s="82"/>
      <c r="AQ483" s="82"/>
      <c r="AS483" s="82"/>
      <c r="AT483" s="82"/>
      <c r="AU483" s="82"/>
      <c r="AV483" s="82"/>
      <c r="AX483" s="82"/>
      <c r="AY483" s="82"/>
      <c r="AZ483" s="82"/>
      <c r="BA483" s="82"/>
      <c r="BC483" s="82"/>
      <c r="BD483" s="82"/>
      <c r="BE483" s="82"/>
      <c r="BF483" s="82"/>
      <c r="BI483" s="82"/>
      <c r="BJ483" s="82"/>
      <c r="BK483" s="82"/>
      <c r="BL483" s="82"/>
      <c r="BM483" s="82"/>
      <c r="BN483" s="82"/>
      <c r="BO483" s="82"/>
      <c r="BP483" s="82"/>
      <c r="BQ483" s="82"/>
      <c r="BR483" s="82"/>
      <c r="BS483" s="82"/>
      <c r="BT483" s="82"/>
      <c r="BU483" s="82"/>
      <c r="BV483" s="82"/>
      <c r="BW483" s="82"/>
      <c r="BX483" s="82"/>
      <c r="BY483" s="82"/>
      <c r="BZ483" s="82"/>
      <c r="CA483" s="82"/>
      <c r="CB483" s="82"/>
      <c r="CC483" s="82"/>
      <c r="CD483" s="82"/>
      <c r="CE483" s="82"/>
      <c r="CF483" s="82"/>
      <c r="CG483" s="82"/>
      <c r="CH483" s="82"/>
    </row>
    <row r="484" spans="1:86" x14ac:dyDescent="0.35">
      <c r="A484" s="93"/>
      <c r="B484" s="82" t="s">
        <v>318</v>
      </c>
      <c r="C484" s="82" t="s">
        <v>482</v>
      </c>
      <c r="D484" s="82"/>
      <c r="E484" s="82"/>
      <c r="F484" s="82"/>
      <c r="I484" s="82"/>
      <c r="K484" s="82"/>
      <c r="M484" s="82"/>
      <c r="O484" s="82"/>
      <c r="R484" s="82"/>
      <c r="S484" s="82"/>
      <c r="T484" s="82"/>
      <c r="V484" s="82"/>
      <c r="W484" s="82"/>
      <c r="X484" s="82"/>
      <c r="Y484" s="82"/>
      <c r="Z484" s="82"/>
      <c r="AA484" s="82"/>
      <c r="AC484" s="82"/>
      <c r="AE484" s="82"/>
      <c r="AG484" s="82"/>
      <c r="AH484" s="82"/>
      <c r="AI484" s="82"/>
      <c r="AJ484" s="82"/>
      <c r="AK484" s="82"/>
      <c r="AL484" s="82"/>
      <c r="AN484" s="82"/>
      <c r="AO484" s="82"/>
      <c r="AQ484" s="82"/>
      <c r="AS484" s="82"/>
      <c r="AT484" s="82"/>
      <c r="AU484" s="82"/>
      <c r="AV484" s="82"/>
      <c r="AX484" s="82"/>
      <c r="AY484" s="82"/>
      <c r="AZ484" s="82"/>
      <c r="BA484" s="82"/>
      <c r="BC484" s="82"/>
      <c r="BD484" s="82"/>
      <c r="BE484" s="82"/>
      <c r="BF484" s="82"/>
      <c r="BI484" s="82"/>
      <c r="BJ484" s="82"/>
      <c r="BK484" s="82"/>
      <c r="BL484" s="82"/>
      <c r="BM484" s="82"/>
      <c r="BN484" s="82"/>
      <c r="BO484" s="82"/>
      <c r="BP484" s="82"/>
      <c r="BQ484" s="82"/>
      <c r="BR484" s="82"/>
      <c r="BS484" s="82"/>
      <c r="BT484" s="82"/>
      <c r="BU484" s="82"/>
      <c r="BV484" s="82"/>
      <c r="BW484" s="82"/>
      <c r="BX484" s="82"/>
      <c r="BY484" s="82"/>
      <c r="BZ484" s="82"/>
      <c r="CA484" s="82"/>
      <c r="CB484" s="82"/>
      <c r="CC484" s="82"/>
      <c r="CD484" s="82"/>
      <c r="CE484" s="82"/>
      <c r="CF484" s="82"/>
      <c r="CG484" s="82"/>
      <c r="CH484" s="82"/>
    </row>
    <row r="485" spans="1:86" x14ac:dyDescent="0.35">
      <c r="A485" s="93"/>
      <c r="B485" s="82" t="s">
        <v>54</v>
      </c>
      <c r="C485" s="89" t="s">
        <v>483</v>
      </c>
      <c r="D485" s="89"/>
      <c r="E485" s="82"/>
      <c r="F485" s="82"/>
      <c r="I485" s="82"/>
      <c r="K485" s="82"/>
      <c r="M485" s="82"/>
      <c r="O485" s="82"/>
      <c r="R485" s="89"/>
      <c r="S485" s="82"/>
      <c r="T485" s="89"/>
      <c r="V485" s="89"/>
      <c r="W485" s="82"/>
      <c r="X485" s="82"/>
      <c r="Y485" s="89"/>
      <c r="Z485" s="89"/>
      <c r="AA485" s="82"/>
      <c r="AC485" s="82"/>
      <c r="AE485" s="82"/>
      <c r="AG485" s="89"/>
      <c r="AH485" s="82"/>
      <c r="AI485" s="89"/>
      <c r="AJ485" s="89"/>
      <c r="AK485" s="82"/>
      <c r="AL485" s="82"/>
      <c r="AN485" s="82"/>
      <c r="AO485" s="82"/>
      <c r="AQ485" s="82"/>
      <c r="AS485" s="82"/>
      <c r="AT485" s="82"/>
      <c r="AU485" s="82"/>
      <c r="AV485" s="82"/>
      <c r="AX485" s="82"/>
      <c r="AY485" s="82"/>
      <c r="AZ485" s="82"/>
      <c r="BA485" s="82"/>
      <c r="BC485" s="82"/>
      <c r="BD485" s="82"/>
      <c r="BE485" s="82"/>
      <c r="BF485" s="82"/>
      <c r="BI485" s="82"/>
      <c r="BJ485" s="82"/>
      <c r="BK485" s="82"/>
      <c r="BL485" s="89"/>
      <c r="BM485" s="82"/>
      <c r="BN485" s="82"/>
      <c r="BO485" s="89"/>
      <c r="BP485" s="82"/>
      <c r="BQ485" s="89"/>
      <c r="BR485" s="82"/>
      <c r="BS485" s="82"/>
      <c r="BT485" s="82"/>
      <c r="BU485" s="82"/>
      <c r="BV485" s="82"/>
      <c r="BW485" s="82"/>
      <c r="BX485" s="82"/>
      <c r="BY485" s="82"/>
      <c r="BZ485" s="82"/>
      <c r="CA485" s="82"/>
      <c r="CB485" s="82"/>
      <c r="CC485" s="82"/>
      <c r="CD485" s="82"/>
      <c r="CE485" s="82"/>
      <c r="CF485" s="82"/>
      <c r="CG485" s="82"/>
      <c r="CH485" s="82"/>
    </row>
    <row r="486" spans="1:86" x14ac:dyDescent="0.35">
      <c r="A486" s="228">
        <v>44063</v>
      </c>
      <c r="B486" s="82" t="s">
        <v>316</v>
      </c>
      <c r="C486" s="82" t="s">
        <v>484</v>
      </c>
      <c r="D486" s="82"/>
      <c r="E486" s="82"/>
      <c r="F486" s="82"/>
      <c r="I486" s="82"/>
      <c r="K486" s="82"/>
      <c r="M486" s="82"/>
      <c r="O486" s="82"/>
      <c r="R486" s="82"/>
      <c r="S486" s="82"/>
      <c r="T486" s="82"/>
      <c r="V486" s="82"/>
      <c r="W486" s="82"/>
      <c r="X486" s="82"/>
      <c r="Y486" s="82"/>
      <c r="Z486" s="82"/>
      <c r="AA486" s="82"/>
      <c r="AC486" s="82"/>
      <c r="AE486" s="82"/>
      <c r="AG486" s="82"/>
      <c r="AH486" s="82"/>
      <c r="AI486" s="82"/>
      <c r="AJ486" s="82"/>
      <c r="AK486" s="82"/>
      <c r="AL486" s="82"/>
      <c r="AN486" s="82"/>
      <c r="AO486" s="82"/>
      <c r="AQ486" s="82"/>
      <c r="AS486" s="82"/>
      <c r="AT486" s="82"/>
      <c r="AU486" s="82"/>
      <c r="AV486" s="82"/>
      <c r="AX486" s="82"/>
      <c r="AY486" s="82"/>
      <c r="AZ486" s="82"/>
      <c r="BA486" s="82"/>
      <c r="BC486" s="82"/>
      <c r="BD486" s="82"/>
      <c r="BE486" s="82"/>
      <c r="BF486" s="82"/>
      <c r="BI486" s="82"/>
      <c r="BJ486" s="82"/>
      <c r="BK486" s="82"/>
      <c r="BL486" s="82"/>
      <c r="BM486" s="82"/>
      <c r="BN486" s="82"/>
      <c r="BO486" s="82"/>
      <c r="BP486" s="82"/>
      <c r="BQ486" s="82"/>
      <c r="BR486" s="82"/>
      <c r="BS486" s="82"/>
      <c r="BT486" s="82"/>
      <c r="BU486" s="82"/>
      <c r="BV486" s="82"/>
      <c r="BW486" s="82"/>
      <c r="BX486" s="82"/>
      <c r="BY486" s="82"/>
      <c r="BZ486" s="82"/>
      <c r="CA486" s="82"/>
      <c r="CB486" s="82"/>
      <c r="CC486" s="82"/>
      <c r="CD486" s="82"/>
      <c r="CE486" s="82"/>
      <c r="CF486" s="82"/>
      <c r="CG486" s="82"/>
      <c r="CH486" s="82"/>
    </row>
    <row r="487" spans="1:86" x14ac:dyDescent="0.35">
      <c r="A487" s="93"/>
      <c r="B487" s="82" t="s">
        <v>318</v>
      </c>
      <c r="C487" s="82" t="s">
        <v>485</v>
      </c>
      <c r="D487" s="82"/>
      <c r="E487" s="82"/>
      <c r="F487" s="82"/>
      <c r="I487" s="82"/>
      <c r="K487" s="82"/>
      <c r="M487" s="82"/>
      <c r="O487" s="82"/>
      <c r="R487" s="82"/>
      <c r="S487" s="82"/>
      <c r="T487" s="82"/>
      <c r="V487" s="82"/>
      <c r="W487" s="82"/>
      <c r="X487" s="82"/>
      <c r="Y487" s="82"/>
      <c r="Z487" s="82"/>
      <c r="AA487" s="82"/>
      <c r="AC487" s="82"/>
      <c r="AE487" s="82"/>
      <c r="AG487" s="82"/>
      <c r="AH487" s="82"/>
      <c r="AI487" s="82"/>
      <c r="AJ487" s="82"/>
      <c r="AK487" s="82"/>
      <c r="AL487" s="82"/>
      <c r="AN487" s="82"/>
      <c r="AO487" s="82"/>
      <c r="AQ487" s="82"/>
      <c r="AS487" s="82"/>
      <c r="AT487" s="82"/>
      <c r="AU487" s="82"/>
      <c r="AV487" s="82"/>
      <c r="AX487" s="82"/>
      <c r="AY487" s="82"/>
      <c r="AZ487" s="82"/>
      <c r="BA487" s="82"/>
      <c r="BC487" s="82"/>
      <c r="BD487" s="82"/>
      <c r="BE487" s="82"/>
      <c r="BF487" s="82"/>
      <c r="BI487" s="82"/>
      <c r="BJ487" s="82"/>
      <c r="BK487" s="82"/>
      <c r="BL487" s="82"/>
      <c r="BM487" s="82"/>
      <c r="BN487" s="82"/>
      <c r="BO487" s="82"/>
      <c r="BP487" s="82"/>
      <c r="BQ487" s="82"/>
      <c r="BR487" s="82"/>
      <c r="BS487" s="82"/>
      <c r="BT487" s="82"/>
      <c r="BU487" s="82"/>
      <c r="BV487" s="82"/>
      <c r="BW487" s="82"/>
      <c r="BX487" s="82"/>
      <c r="BY487" s="82"/>
      <c r="BZ487" s="82"/>
      <c r="CA487" s="82"/>
      <c r="CB487" s="82"/>
      <c r="CC487" s="82"/>
      <c r="CD487" s="82"/>
      <c r="CE487" s="82"/>
      <c r="CF487" s="82"/>
      <c r="CG487" s="82"/>
      <c r="CH487" s="82"/>
    </row>
    <row r="488" spans="1:86" x14ac:dyDescent="0.35">
      <c r="A488" s="93"/>
      <c r="B488" s="82" t="s">
        <v>54</v>
      </c>
      <c r="C488" s="89" t="s">
        <v>486</v>
      </c>
      <c r="D488" s="89"/>
      <c r="E488" s="82"/>
      <c r="F488" s="82"/>
      <c r="I488" s="82"/>
      <c r="K488" s="82"/>
      <c r="M488" s="82"/>
      <c r="O488" s="82"/>
      <c r="R488" s="89"/>
      <c r="S488" s="82"/>
      <c r="T488" s="89"/>
      <c r="V488" s="89"/>
      <c r="W488" s="82"/>
      <c r="X488" s="82"/>
      <c r="Y488" s="89"/>
      <c r="Z488" s="89"/>
      <c r="AA488" s="82"/>
      <c r="AC488" s="82"/>
      <c r="AE488" s="82"/>
      <c r="AG488" s="89"/>
      <c r="AH488" s="82"/>
      <c r="AI488" s="89"/>
      <c r="AJ488" s="89"/>
      <c r="AK488" s="82"/>
      <c r="AL488" s="82"/>
      <c r="AN488" s="82"/>
      <c r="AO488" s="82"/>
      <c r="AQ488" s="82"/>
      <c r="AS488" s="82"/>
      <c r="AT488" s="82"/>
      <c r="AU488" s="82"/>
      <c r="AV488" s="82"/>
      <c r="AX488" s="82"/>
      <c r="AY488" s="82"/>
      <c r="AZ488" s="82"/>
      <c r="BA488" s="82"/>
      <c r="BC488" s="82"/>
      <c r="BD488" s="82"/>
      <c r="BE488" s="82"/>
      <c r="BF488" s="82"/>
      <c r="BI488" s="82"/>
      <c r="BJ488" s="82"/>
      <c r="BK488" s="82"/>
      <c r="BL488" s="89"/>
      <c r="BM488" s="82"/>
      <c r="BN488" s="82"/>
      <c r="BO488" s="89"/>
      <c r="BP488" s="82"/>
      <c r="BQ488" s="89"/>
      <c r="BR488" s="82"/>
      <c r="BS488" s="82"/>
      <c r="BT488" s="82"/>
      <c r="BU488" s="82"/>
      <c r="BV488" s="82"/>
      <c r="BW488" s="82"/>
      <c r="BX488" s="82"/>
      <c r="BY488" s="82"/>
      <c r="BZ488" s="82"/>
      <c r="CA488" s="82"/>
      <c r="CB488" s="82"/>
      <c r="CC488" s="82"/>
      <c r="CD488" s="82"/>
      <c r="CE488" s="82"/>
      <c r="CF488" s="82"/>
      <c r="CG488" s="82"/>
      <c r="CH488" s="82"/>
    </row>
    <row r="489" spans="1:86" x14ac:dyDescent="0.35">
      <c r="A489" s="228">
        <v>44062</v>
      </c>
      <c r="B489" s="82" t="s">
        <v>316</v>
      </c>
      <c r="C489" s="82" t="s">
        <v>487</v>
      </c>
      <c r="D489" s="82"/>
      <c r="E489" s="82"/>
      <c r="F489" s="82"/>
      <c r="I489" s="82"/>
      <c r="K489" s="82"/>
      <c r="M489" s="82"/>
      <c r="O489" s="82"/>
      <c r="R489" s="82"/>
      <c r="S489" s="82"/>
      <c r="T489" s="82"/>
      <c r="V489" s="82"/>
      <c r="W489" s="82"/>
      <c r="X489" s="82"/>
      <c r="Y489" s="82"/>
      <c r="Z489" s="82"/>
      <c r="AA489" s="82"/>
      <c r="AC489" s="82"/>
      <c r="AE489" s="82"/>
      <c r="AG489" s="82"/>
      <c r="AH489" s="82"/>
      <c r="AI489" s="82"/>
      <c r="AJ489" s="82"/>
      <c r="AK489" s="82"/>
      <c r="AL489" s="82"/>
      <c r="AN489" s="82"/>
      <c r="AO489" s="82"/>
      <c r="AQ489" s="82"/>
      <c r="AS489" s="82"/>
      <c r="AT489" s="82"/>
      <c r="AU489" s="82"/>
      <c r="AV489" s="82"/>
      <c r="AX489" s="82"/>
      <c r="AY489" s="82"/>
      <c r="AZ489" s="82"/>
      <c r="BA489" s="82"/>
      <c r="BC489" s="82"/>
      <c r="BD489" s="82"/>
      <c r="BE489" s="82"/>
      <c r="BF489" s="82"/>
      <c r="BI489" s="82"/>
      <c r="BJ489" s="82"/>
      <c r="BK489" s="82"/>
      <c r="BL489" s="82"/>
      <c r="BM489" s="82"/>
      <c r="BN489" s="82"/>
      <c r="BO489" s="82"/>
      <c r="BP489" s="82"/>
      <c r="BQ489" s="82"/>
      <c r="BR489" s="82"/>
      <c r="BS489" s="82"/>
      <c r="BT489" s="82"/>
      <c r="BU489" s="82"/>
      <c r="BV489" s="82"/>
      <c r="BW489" s="82"/>
      <c r="BX489" s="82"/>
      <c r="BY489" s="82"/>
      <c r="BZ489" s="82"/>
      <c r="CA489" s="82"/>
      <c r="CB489" s="82"/>
      <c r="CC489" s="82"/>
      <c r="CD489" s="82"/>
      <c r="CE489" s="82"/>
      <c r="CF489" s="82"/>
      <c r="CG489" s="82"/>
      <c r="CH489" s="82"/>
    </row>
    <row r="490" spans="1:86" x14ac:dyDescent="0.35">
      <c r="A490" s="93"/>
      <c r="B490" s="82" t="s">
        <v>318</v>
      </c>
      <c r="C490" s="82" t="s">
        <v>488</v>
      </c>
      <c r="D490" s="82"/>
      <c r="E490" s="82"/>
      <c r="F490" s="82"/>
      <c r="I490" s="82"/>
      <c r="K490" s="82"/>
      <c r="M490" s="82"/>
      <c r="O490" s="82"/>
      <c r="R490" s="82"/>
      <c r="S490" s="82"/>
      <c r="T490" s="82"/>
      <c r="V490" s="82"/>
      <c r="W490" s="82"/>
      <c r="X490" s="82"/>
      <c r="Y490" s="82"/>
      <c r="Z490" s="82"/>
      <c r="AA490" s="82"/>
      <c r="AC490" s="82"/>
      <c r="AE490" s="82"/>
      <c r="AG490" s="82"/>
      <c r="AH490" s="82"/>
      <c r="AI490" s="82"/>
      <c r="AJ490" s="82"/>
      <c r="AK490" s="82"/>
      <c r="AL490" s="82"/>
      <c r="AN490" s="82"/>
      <c r="AO490" s="82"/>
      <c r="AQ490" s="82"/>
      <c r="AS490" s="82"/>
      <c r="AT490" s="82"/>
      <c r="AU490" s="82"/>
      <c r="AV490" s="82"/>
      <c r="AX490" s="82"/>
      <c r="AY490" s="82"/>
      <c r="AZ490" s="82"/>
      <c r="BA490" s="82"/>
      <c r="BC490" s="82"/>
      <c r="BD490" s="82"/>
      <c r="BE490" s="82"/>
      <c r="BF490" s="82"/>
      <c r="BI490" s="82"/>
      <c r="BJ490" s="82"/>
      <c r="BK490" s="82"/>
      <c r="BL490" s="82"/>
      <c r="BM490" s="82"/>
      <c r="BN490" s="82"/>
      <c r="BO490" s="82"/>
      <c r="BP490" s="82"/>
      <c r="BQ490" s="82"/>
      <c r="BR490" s="82"/>
      <c r="BS490" s="82"/>
      <c r="BT490" s="82"/>
      <c r="BU490" s="82"/>
      <c r="BV490" s="82"/>
      <c r="BW490" s="82"/>
      <c r="BX490" s="82"/>
      <c r="BY490" s="82"/>
      <c r="BZ490" s="82"/>
      <c r="CA490" s="82"/>
      <c r="CB490" s="82"/>
      <c r="CC490" s="82"/>
      <c r="CD490" s="82"/>
      <c r="CE490" s="82"/>
      <c r="CF490" s="82"/>
      <c r="CG490" s="82"/>
      <c r="CH490" s="82"/>
    </row>
    <row r="491" spans="1:86" x14ac:dyDescent="0.35">
      <c r="A491" s="93"/>
      <c r="B491" s="82" t="s">
        <v>54</v>
      </c>
      <c r="C491" s="89" t="s">
        <v>489</v>
      </c>
      <c r="D491" s="89"/>
      <c r="E491" s="82"/>
      <c r="F491" s="82"/>
      <c r="I491" s="82"/>
      <c r="K491" s="82"/>
      <c r="M491" s="82"/>
      <c r="O491" s="82"/>
      <c r="R491" s="89"/>
      <c r="S491" s="82"/>
      <c r="T491" s="89"/>
      <c r="V491" s="89"/>
      <c r="W491" s="82"/>
      <c r="X491" s="82"/>
      <c r="Y491" s="89"/>
      <c r="Z491" s="89"/>
      <c r="AA491" s="82"/>
      <c r="AC491" s="82"/>
      <c r="AE491" s="82"/>
      <c r="AG491" s="89"/>
      <c r="AH491" s="82"/>
      <c r="AI491" s="89"/>
      <c r="AJ491" s="89"/>
      <c r="AK491" s="82"/>
      <c r="AL491" s="82"/>
      <c r="AN491" s="82"/>
      <c r="AO491" s="82"/>
      <c r="AQ491" s="82"/>
      <c r="AS491" s="82"/>
      <c r="AT491" s="82"/>
      <c r="AU491" s="82"/>
      <c r="AV491" s="82"/>
      <c r="AX491" s="82"/>
      <c r="AY491" s="82"/>
      <c r="AZ491" s="82"/>
      <c r="BA491" s="82"/>
      <c r="BC491" s="82"/>
      <c r="BD491" s="82"/>
      <c r="BE491" s="82"/>
      <c r="BF491" s="82"/>
      <c r="BI491" s="82"/>
      <c r="BJ491" s="82"/>
      <c r="BK491" s="82"/>
      <c r="BL491" s="89"/>
      <c r="BM491" s="82"/>
      <c r="BN491" s="82"/>
      <c r="BO491" s="89"/>
      <c r="BP491" s="82"/>
      <c r="BQ491" s="89"/>
      <c r="BR491" s="82"/>
      <c r="BS491" s="82"/>
      <c r="BT491" s="82"/>
      <c r="BU491" s="82"/>
      <c r="BV491" s="82"/>
      <c r="BW491" s="82"/>
      <c r="BX491" s="82"/>
      <c r="BY491" s="82"/>
      <c r="BZ491" s="82"/>
      <c r="CA491" s="82"/>
      <c r="CB491" s="82"/>
      <c r="CC491" s="82"/>
      <c r="CD491" s="82"/>
      <c r="CE491" s="82"/>
      <c r="CF491" s="82"/>
      <c r="CG491" s="82"/>
      <c r="CH491" s="82"/>
    </row>
    <row r="492" spans="1:86" x14ac:dyDescent="0.35">
      <c r="A492" s="228">
        <v>44061</v>
      </c>
      <c r="B492" s="82" t="s">
        <v>316</v>
      </c>
      <c r="C492" s="82" t="s">
        <v>490</v>
      </c>
      <c r="D492" s="82"/>
      <c r="E492" s="82"/>
      <c r="F492" s="82"/>
      <c r="I492" s="82"/>
      <c r="K492" s="82"/>
      <c r="M492" s="82"/>
      <c r="O492" s="82"/>
      <c r="R492" s="82"/>
      <c r="S492" s="82"/>
      <c r="T492" s="82"/>
      <c r="V492" s="82"/>
      <c r="W492" s="82"/>
      <c r="X492" s="82"/>
      <c r="Y492" s="82"/>
      <c r="Z492" s="82"/>
      <c r="AA492" s="82"/>
      <c r="AC492" s="82"/>
      <c r="AE492" s="82"/>
      <c r="AG492" s="82"/>
      <c r="AH492" s="82"/>
      <c r="AI492" s="82"/>
      <c r="AJ492" s="82"/>
      <c r="AK492" s="82"/>
      <c r="AL492" s="82"/>
      <c r="AN492" s="82"/>
      <c r="AO492" s="82"/>
      <c r="AQ492" s="82"/>
      <c r="AS492" s="82"/>
      <c r="AT492" s="82"/>
      <c r="AU492" s="82"/>
      <c r="AV492" s="82"/>
      <c r="AX492" s="82"/>
      <c r="AY492" s="82"/>
      <c r="AZ492" s="82"/>
      <c r="BA492" s="82"/>
      <c r="BC492" s="82"/>
      <c r="BD492" s="82"/>
      <c r="BE492" s="82"/>
      <c r="BF492" s="82"/>
      <c r="BI492" s="82"/>
      <c r="BJ492" s="82"/>
      <c r="BK492" s="82"/>
      <c r="BL492" s="82"/>
      <c r="BM492" s="82"/>
      <c r="BN492" s="82"/>
      <c r="BO492" s="82"/>
      <c r="BP492" s="82"/>
      <c r="BQ492" s="82"/>
      <c r="BR492" s="82"/>
      <c r="BS492" s="82"/>
      <c r="BT492" s="82"/>
      <c r="BU492" s="82"/>
      <c r="BV492" s="82"/>
      <c r="BW492" s="82"/>
      <c r="BX492" s="82"/>
      <c r="BY492" s="82"/>
      <c r="BZ492" s="82"/>
      <c r="CA492" s="82"/>
      <c r="CB492" s="82"/>
      <c r="CC492" s="82"/>
      <c r="CD492" s="82"/>
      <c r="CE492" s="82"/>
      <c r="CF492" s="82"/>
      <c r="CG492" s="82"/>
      <c r="CH492" s="82"/>
    </row>
    <row r="493" spans="1:86" x14ac:dyDescent="0.35">
      <c r="A493" s="93"/>
      <c r="B493" s="82" t="s">
        <v>318</v>
      </c>
      <c r="C493" s="82" t="s">
        <v>491</v>
      </c>
      <c r="D493" s="82"/>
      <c r="E493" s="82"/>
      <c r="F493" s="82"/>
      <c r="I493" s="82"/>
      <c r="K493" s="82"/>
      <c r="M493" s="82"/>
      <c r="O493" s="82"/>
      <c r="R493" s="82"/>
      <c r="S493" s="82"/>
      <c r="T493" s="82"/>
      <c r="V493" s="82"/>
      <c r="W493" s="82"/>
      <c r="X493" s="82"/>
      <c r="Y493" s="82"/>
      <c r="Z493" s="82"/>
      <c r="AA493" s="82"/>
      <c r="AC493" s="82"/>
      <c r="AE493" s="82"/>
      <c r="AG493" s="82"/>
      <c r="AH493" s="82"/>
      <c r="AI493" s="82"/>
      <c r="AJ493" s="82"/>
      <c r="AK493" s="82"/>
      <c r="AL493" s="82"/>
      <c r="AN493" s="82"/>
      <c r="AO493" s="82"/>
      <c r="AQ493" s="82"/>
      <c r="AS493" s="82"/>
      <c r="AT493" s="82"/>
      <c r="AU493" s="82"/>
      <c r="AV493" s="82"/>
      <c r="AX493" s="82"/>
      <c r="AY493" s="82"/>
      <c r="AZ493" s="82"/>
      <c r="BA493" s="82"/>
      <c r="BC493" s="82"/>
      <c r="BD493" s="82"/>
      <c r="BE493" s="82"/>
      <c r="BF493" s="82"/>
      <c r="BI493" s="82"/>
      <c r="BJ493" s="82"/>
      <c r="BK493" s="82"/>
      <c r="BL493" s="82"/>
      <c r="BM493" s="82"/>
      <c r="BN493" s="82"/>
      <c r="BO493" s="82"/>
      <c r="BP493" s="82"/>
      <c r="BQ493" s="82"/>
      <c r="BR493" s="82"/>
      <c r="BS493" s="82"/>
      <c r="BT493" s="82"/>
      <c r="BU493" s="82"/>
      <c r="BV493" s="82"/>
      <c r="BW493" s="82"/>
      <c r="BX493" s="82"/>
      <c r="BY493" s="82"/>
      <c r="BZ493" s="82"/>
      <c r="CA493" s="82"/>
      <c r="CB493" s="82"/>
      <c r="CC493" s="82"/>
      <c r="CD493" s="82"/>
      <c r="CE493" s="82"/>
      <c r="CF493" s="82"/>
      <c r="CG493" s="82"/>
      <c r="CH493" s="82"/>
    </row>
    <row r="494" spans="1:86" x14ac:dyDescent="0.35">
      <c r="A494" s="93"/>
      <c r="B494" s="82" t="s">
        <v>54</v>
      </c>
      <c r="C494" s="89" t="s">
        <v>492</v>
      </c>
      <c r="D494" s="89"/>
      <c r="E494" s="82"/>
      <c r="F494" s="82"/>
      <c r="I494" s="82"/>
      <c r="K494" s="82"/>
      <c r="M494" s="82"/>
      <c r="O494" s="82"/>
      <c r="R494" s="89"/>
      <c r="S494" s="82"/>
      <c r="T494" s="89"/>
      <c r="V494" s="89"/>
      <c r="W494" s="82"/>
      <c r="X494" s="82"/>
      <c r="Y494" s="89"/>
      <c r="Z494" s="89"/>
      <c r="AA494" s="82"/>
      <c r="AC494" s="82"/>
      <c r="AE494" s="82"/>
      <c r="AG494" s="89"/>
      <c r="AH494" s="82"/>
      <c r="AI494" s="89"/>
      <c r="AJ494" s="89"/>
      <c r="AK494" s="82"/>
      <c r="AL494" s="82"/>
      <c r="AN494" s="82"/>
      <c r="AO494" s="82"/>
      <c r="AQ494" s="82"/>
      <c r="AS494" s="82"/>
      <c r="AT494" s="82"/>
      <c r="AU494" s="82"/>
      <c r="AV494" s="82"/>
      <c r="AX494" s="82"/>
      <c r="AY494" s="82"/>
      <c r="AZ494" s="82"/>
      <c r="BA494" s="82"/>
      <c r="BC494" s="82"/>
      <c r="BD494" s="82"/>
      <c r="BE494" s="82"/>
      <c r="BF494" s="82"/>
      <c r="BI494" s="82"/>
      <c r="BJ494" s="82"/>
      <c r="BK494" s="82"/>
      <c r="BL494" s="89"/>
      <c r="BM494" s="82"/>
      <c r="BN494" s="82"/>
      <c r="BO494" s="89"/>
      <c r="BP494" s="82"/>
      <c r="BQ494" s="89"/>
      <c r="BR494" s="82"/>
      <c r="BS494" s="82"/>
      <c r="BT494" s="82"/>
      <c r="BU494" s="82"/>
      <c r="BV494" s="82"/>
      <c r="BW494" s="82"/>
      <c r="BX494" s="82"/>
      <c r="BY494" s="82"/>
      <c r="BZ494" s="82"/>
      <c r="CA494" s="82"/>
      <c r="CB494" s="82"/>
      <c r="CC494" s="82"/>
      <c r="CD494" s="82"/>
      <c r="CE494" s="82"/>
      <c r="CF494" s="82"/>
      <c r="CG494" s="82"/>
      <c r="CH494" s="82"/>
    </row>
    <row r="495" spans="1:86" x14ac:dyDescent="0.35">
      <c r="A495" s="228">
        <v>44060</v>
      </c>
      <c r="B495" s="82" t="s">
        <v>316</v>
      </c>
      <c r="C495" s="82" t="s">
        <v>493</v>
      </c>
      <c r="D495" s="82"/>
      <c r="E495" s="82"/>
      <c r="F495" s="82"/>
      <c r="I495" s="82"/>
      <c r="K495" s="82"/>
      <c r="M495" s="82"/>
      <c r="O495" s="82"/>
      <c r="R495" s="82"/>
      <c r="S495" s="82"/>
      <c r="T495" s="82"/>
      <c r="V495" s="82"/>
      <c r="W495" s="82"/>
      <c r="X495" s="82"/>
      <c r="Y495" s="82"/>
      <c r="Z495" s="82"/>
      <c r="AA495" s="82"/>
      <c r="AC495" s="82"/>
      <c r="AE495" s="82"/>
      <c r="AG495" s="82"/>
      <c r="AH495" s="82"/>
      <c r="AI495" s="82"/>
      <c r="AJ495" s="82"/>
      <c r="AK495" s="82"/>
      <c r="AL495" s="82"/>
      <c r="AN495" s="82"/>
      <c r="AO495" s="82"/>
      <c r="AQ495" s="82"/>
      <c r="AS495" s="82"/>
      <c r="AT495" s="82"/>
      <c r="AU495" s="82"/>
      <c r="AV495" s="82"/>
      <c r="AX495" s="82"/>
      <c r="AY495" s="82"/>
      <c r="AZ495" s="82"/>
      <c r="BA495" s="82"/>
      <c r="BC495" s="82"/>
      <c r="BD495" s="82"/>
      <c r="BE495" s="82"/>
      <c r="BF495" s="82"/>
      <c r="BI495" s="82"/>
      <c r="BJ495" s="82"/>
      <c r="BK495" s="82"/>
      <c r="BL495" s="82"/>
      <c r="BM495" s="82"/>
      <c r="BN495" s="82"/>
      <c r="BO495" s="82"/>
      <c r="BP495" s="82"/>
      <c r="BQ495" s="82"/>
      <c r="BR495" s="82"/>
      <c r="BS495" s="82"/>
      <c r="BT495" s="82"/>
      <c r="BU495" s="82"/>
      <c r="BV495" s="82"/>
      <c r="BW495" s="82"/>
      <c r="BX495" s="82"/>
      <c r="BY495" s="82"/>
      <c r="BZ495" s="82"/>
      <c r="CA495" s="82"/>
      <c r="CB495" s="82"/>
      <c r="CC495" s="82"/>
      <c r="CD495" s="82"/>
      <c r="CE495" s="82"/>
      <c r="CF495" s="82"/>
      <c r="CG495" s="82"/>
      <c r="CH495" s="82"/>
    </row>
    <row r="496" spans="1:86" x14ac:dyDescent="0.35">
      <c r="A496" s="93"/>
      <c r="B496" s="82" t="s">
        <v>318</v>
      </c>
      <c r="C496" s="82" t="s">
        <v>494</v>
      </c>
      <c r="D496" s="82"/>
      <c r="E496" s="82"/>
      <c r="F496" s="82"/>
      <c r="I496" s="82"/>
      <c r="K496" s="82"/>
      <c r="M496" s="82"/>
      <c r="O496" s="82"/>
      <c r="R496" s="82"/>
      <c r="S496" s="82"/>
      <c r="T496" s="82"/>
      <c r="V496" s="82"/>
      <c r="W496" s="82"/>
      <c r="X496" s="82"/>
      <c r="Y496" s="82"/>
      <c r="Z496" s="82"/>
      <c r="AA496" s="82"/>
      <c r="AC496" s="82"/>
      <c r="AE496" s="82"/>
      <c r="AG496" s="82"/>
      <c r="AH496" s="82"/>
      <c r="AI496" s="82"/>
      <c r="AJ496" s="82"/>
      <c r="AK496" s="82"/>
      <c r="AL496" s="82"/>
      <c r="AN496" s="82"/>
      <c r="AO496" s="82"/>
      <c r="AQ496" s="82"/>
      <c r="AS496" s="82"/>
      <c r="AT496" s="82"/>
      <c r="AU496" s="82"/>
      <c r="AV496" s="82"/>
      <c r="AX496" s="82"/>
      <c r="AY496" s="82"/>
      <c r="AZ496" s="82"/>
      <c r="BA496" s="82"/>
      <c r="BC496" s="82"/>
      <c r="BD496" s="82"/>
      <c r="BE496" s="82"/>
      <c r="BF496" s="82"/>
      <c r="BI496" s="82"/>
      <c r="BJ496" s="82"/>
      <c r="BK496" s="82"/>
      <c r="BL496" s="82"/>
      <c r="BM496" s="82"/>
      <c r="BN496" s="82"/>
      <c r="BO496" s="82"/>
      <c r="BP496" s="82"/>
      <c r="BQ496" s="82"/>
      <c r="BR496" s="82"/>
      <c r="BS496" s="82"/>
      <c r="BT496" s="82"/>
      <c r="BU496" s="82"/>
      <c r="BV496" s="82"/>
      <c r="BW496" s="82"/>
      <c r="BX496" s="82"/>
      <c r="BY496" s="82"/>
      <c r="BZ496" s="82"/>
      <c r="CA496" s="82"/>
      <c r="CB496" s="82"/>
      <c r="CC496" s="82"/>
      <c r="CD496" s="82"/>
      <c r="CE496" s="82"/>
      <c r="CF496" s="82"/>
      <c r="CG496" s="82"/>
      <c r="CH496" s="82"/>
    </row>
    <row r="497" spans="1:86" x14ac:dyDescent="0.35">
      <c r="A497" s="93"/>
      <c r="B497" s="82" t="s">
        <v>54</v>
      </c>
      <c r="C497" s="89" t="s">
        <v>495</v>
      </c>
      <c r="D497" s="89"/>
      <c r="E497" s="82"/>
      <c r="F497" s="82"/>
      <c r="I497" s="82"/>
      <c r="K497" s="82"/>
      <c r="M497" s="82"/>
      <c r="O497" s="82"/>
      <c r="R497" s="89"/>
      <c r="S497" s="82"/>
      <c r="T497" s="89"/>
      <c r="V497" s="89"/>
      <c r="W497" s="82"/>
      <c r="X497" s="82"/>
      <c r="Y497" s="89"/>
      <c r="Z497" s="89"/>
      <c r="AA497" s="82"/>
      <c r="AC497" s="82"/>
      <c r="AE497" s="82"/>
      <c r="AG497" s="89"/>
      <c r="AH497" s="82"/>
      <c r="AI497" s="89"/>
      <c r="AJ497" s="89"/>
      <c r="AK497" s="82"/>
      <c r="AL497" s="82"/>
      <c r="AN497" s="82"/>
      <c r="AO497" s="82"/>
      <c r="AQ497" s="82"/>
      <c r="AS497" s="82"/>
      <c r="AT497" s="82"/>
      <c r="AU497" s="82"/>
      <c r="AV497" s="82"/>
      <c r="AX497" s="82"/>
      <c r="AY497" s="82"/>
      <c r="AZ497" s="82"/>
      <c r="BA497" s="82"/>
      <c r="BC497" s="82"/>
      <c r="BD497" s="82"/>
      <c r="BE497" s="82"/>
      <c r="BF497" s="82"/>
      <c r="BI497" s="82"/>
      <c r="BJ497" s="82"/>
      <c r="BK497" s="82"/>
      <c r="BL497" s="89"/>
      <c r="BM497" s="82"/>
      <c r="BN497" s="82"/>
      <c r="BO497" s="89"/>
      <c r="BP497" s="82"/>
      <c r="BQ497" s="89"/>
      <c r="BR497" s="82"/>
      <c r="BS497" s="82"/>
      <c r="BT497" s="82"/>
      <c r="BU497" s="82"/>
      <c r="BV497" s="82"/>
      <c r="BW497" s="82"/>
      <c r="BX497" s="82"/>
      <c r="BY497" s="82"/>
      <c r="BZ497" s="82"/>
      <c r="CA497" s="82"/>
      <c r="CB497" s="82"/>
      <c r="CC497" s="82"/>
      <c r="CD497" s="82"/>
      <c r="CE497" s="82"/>
      <c r="CF497" s="82"/>
      <c r="CG497" s="82"/>
      <c r="CH497" s="82"/>
    </row>
    <row r="498" spans="1:86" x14ac:dyDescent="0.35">
      <c r="A498" s="228">
        <v>44057</v>
      </c>
      <c r="B498" s="82" t="s">
        <v>316</v>
      </c>
      <c r="C498" s="82" t="s">
        <v>496</v>
      </c>
      <c r="D498" s="82"/>
      <c r="E498" s="82"/>
      <c r="F498" s="82"/>
      <c r="I498" s="82"/>
      <c r="K498" s="82"/>
      <c r="M498" s="82"/>
      <c r="O498" s="82"/>
      <c r="R498" s="82"/>
      <c r="S498" s="82"/>
      <c r="T498" s="82"/>
      <c r="V498" s="82"/>
      <c r="W498" s="82"/>
      <c r="X498" s="82"/>
      <c r="Y498" s="82"/>
      <c r="Z498" s="82"/>
      <c r="AA498" s="82"/>
      <c r="AC498" s="82"/>
      <c r="AE498" s="82"/>
      <c r="AG498" s="82"/>
      <c r="AH498" s="82"/>
      <c r="AI498" s="82"/>
      <c r="AJ498" s="82"/>
      <c r="AK498" s="82"/>
      <c r="AL498" s="82"/>
      <c r="AN498" s="82"/>
      <c r="AO498" s="82"/>
      <c r="AQ498" s="82"/>
      <c r="AS498" s="82"/>
      <c r="AT498" s="82"/>
      <c r="AU498" s="82"/>
      <c r="AV498" s="82"/>
      <c r="AX498" s="82"/>
      <c r="AY498" s="82"/>
      <c r="AZ498" s="82"/>
      <c r="BA498" s="82"/>
      <c r="BC498" s="82"/>
      <c r="BD498" s="82"/>
      <c r="BE498" s="82"/>
      <c r="BF498" s="82"/>
      <c r="BI498" s="82"/>
      <c r="BJ498" s="82"/>
      <c r="BK498" s="82"/>
      <c r="BL498" s="82"/>
      <c r="BM498" s="82"/>
      <c r="BN498" s="82"/>
      <c r="BO498" s="82"/>
      <c r="BP498" s="82"/>
      <c r="BQ498" s="82"/>
      <c r="BR498" s="82"/>
      <c r="BS498" s="82"/>
      <c r="BT498" s="82"/>
      <c r="BU498" s="82"/>
      <c r="BV498" s="82"/>
      <c r="BW498" s="82"/>
      <c r="BX498" s="82"/>
      <c r="BY498" s="82"/>
      <c r="BZ498" s="82"/>
      <c r="CA498" s="82"/>
      <c r="CB498" s="82"/>
      <c r="CC498" s="82"/>
      <c r="CD498" s="82"/>
      <c r="CE498" s="82"/>
      <c r="CF498" s="82"/>
      <c r="CG498" s="82"/>
      <c r="CH498" s="82"/>
    </row>
    <row r="499" spans="1:86" x14ac:dyDescent="0.35">
      <c r="A499" s="93"/>
      <c r="B499" s="82" t="s">
        <v>318</v>
      </c>
      <c r="C499" s="82" t="s">
        <v>497</v>
      </c>
      <c r="D499" s="82"/>
      <c r="E499" s="82"/>
      <c r="F499" s="82"/>
      <c r="I499" s="82"/>
      <c r="K499" s="82"/>
      <c r="M499" s="82"/>
      <c r="O499" s="82"/>
      <c r="R499" s="82"/>
      <c r="S499" s="82"/>
      <c r="T499" s="82"/>
      <c r="V499" s="82"/>
      <c r="W499" s="82"/>
      <c r="X499" s="82"/>
      <c r="Y499" s="82"/>
      <c r="Z499" s="82"/>
      <c r="AA499" s="82"/>
      <c r="AC499" s="82"/>
      <c r="AE499" s="82"/>
      <c r="AG499" s="82"/>
      <c r="AH499" s="82"/>
      <c r="AI499" s="82"/>
      <c r="AJ499" s="82"/>
      <c r="AK499" s="82"/>
      <c r="AL499" s="82"/>
      <c r="AN499" s="82"/>
      <c r="AO499" s="82"/>
      <c r="AQ499" s="82"/>
      <c r="AS499" s="82"/>
      <c r="AT499" s="82"/>
      <c r="AU499" s="82"/>
      <c r="AV499" s="82"/>
      <c r="AX499" s="82"/>
      <c r="AY499" s="82"/>
      <c r="AZ499" s="82"/>
      <c r="BA499" s="82"/>
      <c r="BC499" s="82"/>
      <c r="BD499" s="82"/>
      <c r="BE499" s="82"/>
      <c r="BF499" s="82"/>
      <c r="BI499" s="82"/>
      <c r="BJ499" s="82"/>
      <c r="BK499" s="82"/>
      <c r="BL499" s="82"/>
      <c r="BM499" s="82"/>
      <c r="BN499" s="82"/>
      <c r="BO499" s="82"/>
      <c r="BP499" s="82"/>
      <c r="BQ499" s="82"/>
      <c r="BR499" s="82"/>
      <c r="BS499" s="82"/>
      <c r="BT499" s="82"/>
      <c r="BU499" s="82"/>
      <c r="BV499" s="82"/>
      <c r="BW499" s="82"/>
      <c r="BX499" s="82"/>
      <c r="BY499" s="82"/>
      <c r="BZ499" s="82"/>
      <c r="CA499" s="82"/>
      <c r="CB499" s="82"/>
      <c r="CC499" s="82"/>
      <c r="CD499" s="82"/>
      <c r="CE499" s="82"/>
      <c r="CF499" s="82"/>
      <c r="CG499" s="82"/>
      <c r="CH499" s="82"/>
    </row>
    <row r="500" spans="1:86" x14ac:dyDescent="0.35">
      <c r="A500" s="93"/>
      <c r="B500" s="82" t="s">
        <v>54</v>
      </c>
      <c r="C500" s="89" t="s">
        <v>498</v>
      </c>
      <c r="D500" s="89"/>
      <c r="E500" s="82"/>
      <c r="F500" s="82"/>
      <c r="I500" s="82"/>
      <c r="K500" s="82"/>
      <c r="M500" s="82"/>
      <c r="O500" s="82"/>
      <c r="R500" s="89"/>
      <c r="S500" s="82"/>
      <c r="T500" s="89"/>
      <c r="V500" s="89"/>
      <c r="W500" s="82"/>
      <c r="X500" s="82"/>
      <c r="Y500" s="89"/>
      <c r="Z500" s="89"/>
      <c r="AA500" s="82"/>
      <c r="AC500" s="82"/>
      <c r="AE500" s="82"/>
      <c r="AG500" s="89"/>
      <c r="AH500" s="82"/>
      <c r="AI500" s="89"/>
      <c r="AJ500" s="89"/>
      <c r="AK500" s="82"/>
      <c r="AL500" s="82"/>
      <c r="AN500" s="82"/>
      <c r="AO500" s="82"/>
      <c r="AQ500" s="82"/>
      <c r="AS500" s="82"/>
      <c r="AT500" s="82"/>
      <c r="AU500" s="82"/>
      <c r="AV500" s="82"/>
      <c r="AX500" s="82"/>
      <c r="AY500" s="82"/>
      <c r="AZ500" s="82"/>
      <c r="BA500" s="82"/>
      <c r="BC500" s="82"/>
      <c r="BD500" s="82"/>
      <c r="BE500" s="82"/>
      <c r="BF500" s="82"/>
      <c r="BI500" s="82"/>
      <c r="BJ500" s="82"/>
      <c r="BK500" s="82"/>
      <c r="BL500" s="89"/>
      <c r="BM500" s="82"/>
      <c r="BN500" s="82"/>
      <c r="BO500" s="89"/>
      <c r="BP500" s="82"/>
      <c r="BQ500" s="89"/>
      <c r="BR500" s="82"/>
      <c r="BS500" s="82"/>
      <c r="BT500" s="82"/>
      <c r="BU500" s="82"/>
      <c r="BV500" s="82"/>
      <c r="BW500" s="82"/>
      <c r="BX500" s="82"/>
      <c r="BY500" s="82"/>
      <c r="BZ500" s="82"/>
      <c r="CA500" s="82"/>
      <c r="CB500" s="82"/>
      <c r="CC500" s="82"/>
      <c r="CD500" s="82"/>
      <c r="CE500" s="82"/>
      <c r="CF500" s="82"/>
      <c r="CG500" s="82"/>
      <c r="CH500" s="82"/>
    </row>
    <row r="501" spans="1:86" x14ac:dyDescent="0.35">
      <c r="A501" s="228">
        <v>44056</v>
      </c>
      <c r="B501" s="82" t="s">
        <v>316</v>
      </c>
      <c r="C501" s="82" t="s">
        <v>499</v>
      </c>
      <c r="D501" s="82"/>
      <c r="E501" s="82"/>
      <c r="F501" s="82"/>
      <c r="I501" s="82"/>
      <c r="K501" s="82"/>
      <c r="M501" s="82"/>
      <c r="O501" s="82"/>
      <c r="R501" s="82"/>
      <c r="S501" s="82"/>
      <c r="T501" s="82"/>
      <c r="V501" s="82"/>
      <c r="W501" s="82"/>
      <c r="X501" s="82"/>
      <c r="Y501" s="82"/>
      <c r="Z501" s="82"/>
      <c r="AA501" s="82"/>
      <c r="AC501" s="82"/>
      <c r="AE501" s="82"/>
      <c r="AG501" s="82"/>
      <c r="AH501" s="82"/>
      <c r="AI501" s="82"/>
      <c r="AJ501" s="82"/>
      <c r="AK501" s="82"/>
      <c r="AL501" s="82"/>
      <c r="AN501" s="82"/>
      <c r="AO501" s="82"/>
      <c r="AQ501" s="82"/>
      <c r="AS501" s="82"/>
      <c r="AT501" s="82"/>
      <c r="AU501" s="82"/>
      <c r="AV501" s="82"/>
      <c r="AX501" s="82"/>
      <c r="AY501" s="82"/>
      <c r="AZ501" s="82"/>
      <c r="BA501" s="82"/>
      <c r="BC501" s="82"/>
      <c r="BD501" s="82"/>
      <c r="BE501" s="82"/>
      <c r="BF501" s="82"/>
      <c r="BI501" s="82"/>
      <c r="BJ501" s="82"/>
      <c r="BK501" s="82"/>
      <c r="BL501" s="82"/>
      <c r="BM501" s="82"/>
      <c r="BN501" s="82"/>
      <c r="BO501" s="82"/>
      <c r="BP501" s="82"/>
      <c r="BQ501" s="82"/>
      <c r="BR501" s="82"/>
      <c r="BS501" s="82"/>
      <c r="BT501" s="82"/>
      <c r="BU501" s="82"/>
      <c r="BV501" s="82"/>
      <c r="BW501" s="82"/>
      <c r="BX501" s="82"/>
      <c r="BY501" s="82"/>
      <c r="BZ501" s="82"/>
      <c r="CA501" s="82"/>
      <c r="CB501" s="82"/>
      <c r="CC501" s="82"/>
      <c r="CD501" s="82"/>
      <c r="CE501" s="82"/>
      <c r="CF501" s="82"/>
      <c r="CG501" s="82"/>
      <c r="CH501" s="82"/>
    </row>
    <row r="502" spans="1:86" x14ac:dyDescent="0.35">
      <c r="A502" s="93"/>
      <c r="B502" s="82" t="s">
        <v>318</v>
      </c>
      <c r="C502" s="82" t="s">
        <v>500</v>
      </c>
      <c r="D502" s="82"/>
      <c r="E502" s="82"/>
      <c r="F502" s="82"/>
      <c r="I502" s="82"/>
      <c r="K502" s="82"/>
      <c r="M502" s="82"/>
      <c r="O502" s="82"/>
      <c r="R502" s="82"/>
      <c r="S502" s="82"/>
      <c r="T502" s="82"/>
      <c r="V502" s="82"/>
      <c r="W502" s="82"/>
      <c r="X502" s="82"/>
      <c r="Y502" s="82"/>
      <c r="Z502" s="82"/>
      <c r="AA502" s="82"/>
      <c r="AC502" s="82"/>
      <c r="AE502" s="82"/>
      <c r="AG502" s="82"/>
      <c r="AH502" s="82"/>
      <c r="AI502" s="82"/>
      <c r="AJ502" s="82"/>
      <c r="AK502" s="82"/>
      <c r="AL502" s="82"/>
      <c r="AN502" s="82"/>
      <c r="AO502" s="82"/>
      <c r="AQ502" s="82"/>
      <c r="AS502" s="82"/>
      <c r="AT502" s="82"/>
      <c r="AU502" s="82"/>
      <c r="AV502" s="82"/>
      <c r="AX502" s="82"/>
      <c r="AY502" s="82"/>
      <c r="AZ502" s="82"/>
      <c r="BA502" s="82"/>
      <c r="BC502" s="82"/>
      <c r="BD502" s="82"/>
      <c r="BE502" s="82"/>
      <c r="BF502" s="82"/>
      <c r="BI502" s="82"/>
      <c r="BJ502" s="82"/>
      <c r="BK502" s="82"/>
      <c r="BL502" s="82"/>
      <c r="BM502" s="82"/>
      <c r="BN502" s="82"/>
      <c r="BO502" s="82"/>
      <c r="BP502" s="82"/>
      <c r="BQ502" s="82"/>
      <c r="BR502" s="82"/>
      <c r="BS502" s="82"/>
      <c r="BT502" s="82"/>
      <c r="BU502" s="82"/>
      <c r="BV502" s="82"/>
      <c r="BW502" s="82"/>
      <c r="BX502" s="82"/>
      <c r="BY502" s="82"/>
      <c r="BZ502" s="82"/>
      <c r="CA502" s="82"/>
      <c r="CB502" s="82"/>
      <c r="CC502" s="82"/>
      <c r="CD502" s="82"/>
      <c r="CE502" s="82"/>
      <c r="CF502" s="82"/>
      <c r="CG502" s="82"/>
      <c r="CH502" s="82"/>
    </row>
    <row r="503" spans="1:86" x14ac:dyDescent="0.35">
      <c r="A503" s="93"/>
      <c r="B503" s="82" t="s">
        <v>54</v>
      </c>
      <c r="C503" s="89" t="s">
        <v>501</v>
      </c>
      <c r="D503" s="89"/>
      <c r="E503" s="82"/>
      <c r="F503" s="82"/>
      <c r="I503" s="82"/>
      <c r="K503" s="82"/>
      <c r="M503" s="82"/>
      <c r="O503" s="82"/>
      <c r="R503" s="89"/>
      <c r="S503" s="82"/>
      <c r="T503" s="89"/>
      <c r="V503" s="89"/>
      <c r="W503" s="82"/>
      <c r="X503" s="82"/>
      <c r="Y503" s="89"/>
      <c r="Z503" s="89"/>
      <c r="AA503" s="82"/>
      <c r="AC503" s="82"/>
      <c r="AE503" s="82"/>
      <c r="AG503" s="89"/>
      <c r="AH503" s="82"/>
      <c r="AI503" s="89"/>
      <c r="AJ503" s="89"/>
      <c r="AK503" s="82"/>
      <c r="AL503" s="82"/>
      <c r="AN503" s="82"/>
      <c r="AO503" s="82"/>
      <c r="AQ503" s="82"/>
      <c r="AS503" s="82"/>
      <c r="AT503" s="82"/>
      <c r="AU503" s="82"/>
      <c r="AV503" s="82"/>
      <c r="AX503" s="82"/>
      <c r="AY503" s="82"/>
      <c r="AZ503" s="82"/>
      <c r="BA503" s="82"/>
      <c r="BC503" s="82"/>
      <c r="BD503" s="82"/>
      <c r="BE503" s="82"/>
      <c r="BF503" s="82"/>
      <c r="BI503" s="82"/>
      <c r="BJ503" s="82"/>
      <c r="BK503" s="82"/>
      <c r="BL503" s="89"/>
      <c r="BM503" s="82"/>
      <c r="BN503" s="82"/>
      <c r="BO503" s="89"/>
      <c r="BP503" s="82"/>
      <c r="BQ503" s="89"/>
      <c r="BR503" s="82"/>
      <c r="BS503" s="82"/>
      <c r="BT503" s="82"/>
      <c r="BU503" s="82"/>
      <c r="BV503" s="82"/>
      <c r="BW503" s="82"/>
      <c r="BX503" s="82"/>
      <c r="BY503" s="82"/>
      <c r="BZ503" s="82"/>
      <c r="CA503" s="82"/>
      <c r="CB503" s="82"/>
      <c r="CC503" s="82"/>
      <c r="CD503" s="82"/>
      <c r="CE503" s="82"/>
      <c r="CF503" s="82"/>
      <c r="CG503" s="82"/>
      <c r="CH503" s="82"/>
    </row>
    <row r="504" spans="1:86" x14ac:dyDescent="0.35">
      <c r="A504" s="228">
        <v>44055</v>
      </c>
      <c r="B504" s="82" t="s">
        <v>316</v>
      </c>
      <c r="C504" s="82" t="s">
        <v>502</v>
      </c>
      <c r="D504" s="82"/>
      <c r="E504" s="82"/>
      <c r="F504" s="82"/>
      <c r="I504" s="82"/>
      <c r="K504" s="82"/>
      <c r="M504" s="82"/>
      <c r="O504" s="82"/>
      <c r="R504" s="82"/>
      <c r="S504" s="82"/>
      <c r="T504" s="82"/>
      <c r="V504" s="82"/>
      <c r="W504" s="82"/>
      <c r="X504" s="82"/>
      <c r="Y504" s="82"/>
      <c r="Z504" s="82"/>
      <c r="AA504" s="82"/>
      <c r="AC504" s="82"/>
      <c r="AE504" s="82"/>
      <c r="AG504" s="82"/>
      <c r="AH504" s="82"/>
      <c r="AI504" s="82"/>
      <c r="AJ504" s="82"/>
      <c r="AK504" s="82"/>
      <c r="AL504" s="82"/>
      <c r="AN504" s="82"/>
      <c r="AO504" s="82"/>
      <c r="AQ504" s="82"/>
      <c r="AS504" s="82"/>
      <c r="AT504" s="82"/>
      <c r="AU504" s="82"/>
      <c r="AV504" s="82"/>
      <c r="AX504" s="82"/>
      <c r="AY504" s="82"/>
      <c r="AZ504" s="82"/>
      <c r="BA504" s="82"/>
      <c r="BC504" s="82"/>
      <c r="BD504" s="82"/>
      <c r="BE504" s="82"/>
      <c r="BF504" s="82"/>
      <c r="BI504" s="82"/>
      <c r="BJ504" s="82"/>
      <c r="BK504" s="82"/>
      <c r="BL504" s="82"/>
      <c r="BM504" s="82"/>
      <c r="BN504" s="82"/>
      <c r="BO504" s="82"/>
      <c r="BP504" s="82"/>
      <c r="BQ504" s="82"/>
      <c r="BR504" s="82"/>
      <c r="BS504" s="82"/>
      <c r="BT504" s="82"/>
      <c r="BU504" s="82"/>
      <c r="BV504" s="82"/>
      <c r="BW504" s="82"/>
      <c r="BX504" s="82"/>
      <c r="BY504" s="82"/>
      <c r="BZ504" s="82"/>
      <c r="CA504" s="82"/>
      <c r="CB504" s="82"/>
      <c r="CC504" s="82"/>
      <c r="CD504" s="82"/>
      <c r="CE504" s="82"/>
      <c r="CF504" s="82"/>
      <c r="CG504" s="82"/>
      <c r="CH504" s="82"/>
    </row>
    <row r="505" spans="1:86" x14ac:dyDescent="0.35">
      <c r="A505" s="93"/>
      <c r="B505" s="82" t="s">
        <v>318</v>
      </c>
      <c r="C505" s="82" t="s">
        <v>503</v>
      </c>
      <c r="D505" s="82"/>
      <c r="E505" s="82"/>
      <c r="F505" s="82"/>
      <c r="I505" s="82"/>
      <c r="K505" s="82"/>
      <c r="M505" s="82"/>
      <c r="O505" s="82"/>
      <c r="R505" s="82"/>
      <c r="S505" s="82"/>
      <c r="T505" s="82"/>
      <c r="V505" s="82"/>
      <c r="W505" s="82"/>
      <c r="X505" s="82"/>
      <c r="Y505" s="82"/>
      <c r="Z505" s="82"/>
      <c r="AA505" s="82"/>
      <c r="AC505" s="82"/>
      <c r="AE505" s="82"/>
      <c r="AG505" s="82"/>
      <c r="AH505" s="82"/>
      <c r="AI505" s="82"/>
      <c r="AJ505" s="82"/>
      <c r="AK505" s="82"/>
      <c r="AL505" s="82"/>
      <c r="AN505" s="82"/>
      <c r="AO505" s="82"/>
      <c r="AQ505" s="82"/>
      <c r="AS505" s="82"/>
      <c r="AT505" s="82"/>
      <c r="AU505" s="82"/>
      <c r="AV505" s="82"/>
      <c r="AX505" s="82"/>
      <c r="AY505" s="82"/>
      <c r="AZ505" s="82"/>
      <c r="BA505" s="82"/>
      <c r="BC505" s="82"/>
      <c r="BD505" s="82"/>
      <c r="BE505" s="82"/>
      <c r="BF505" s="82"/>
      <c r="BI505" s="82"/>
      <c r="BJ505" s="82"/>
      <c r="BK505" s="82"/>
      <c r="BL505" s="82"/>
      <c r="BM505" s="82"/>
      <c r="BN505" s="82"/>
      <c r="BO505" s="82"/>
      <c r="BP505" s="82"/>
      <c r="BQ505" s="82"/>
      <c r="BR505" s="82"/>
      <c r="BS505" s="82"/>
      <c r="BT505" s="82"/>
      <c r="BU505" s="82"/>
      <c r="BV505" s="82"/>
      <c r="BW505" s="82"/>
      <c r="BX505" s="82"/>
      <c r="BY505" s="82"/>
      <c r="BZ505" s="82"/>
      <c r="CA505" s="82"/>
      <c r="CB505" s="82"/>
      <c r="CC505" s="82"/>
      <c r="CD505" s="82"/>
      <c r="CE505" s="82"/>
      <c r="CF505" s="82"/>
      <c r="CG505" s="82"/>
      <c r="CH505" s="82"/>
    </row>
    <row r="506" spans="1:86" x14ac:dyDescent="0.35">
      <c r="A506" s="93"/>
      <c r="B506" s="82" t="s">
        <v>54</v>
      </c>
      <c r="C506" s="89" t="s">
        <v>504</v>
      </c>
      <c r="D506" s="89"/>
      <c r="E506" s="82"/>
      <c r="F506" s="82"/>
      <c r="I506" s="82"/>
      <c r="K506" s="82"/>
      <c r="M506" s="82"/>
      <c r="O506" s="82"/>
      <c r="R506" s="89"/>
      <c r="S506" s="82"/>
      <c r="T506" s="89"/>
      <c r="V506" s="89"/>
      <c r="W506" s="82"/>
      <c r="X506" s="82"/>
      <c r="Y506" s="89"/>
      <c r="Z506" s="89"/>
      <c r="AA506" s="82"/>
      <c r="AC506" s="82"/>
      <c r="AE506" s="82"/>
      <c r="AG506" s="89"/>
      <c r="AH506" s="82"/>
      <c r="AI506" s="89"/>
      <c r="AJ506" s="89"/>
      <c r="AK506" s="82"/>
      <c r="AL506" s="82"/>
      <c r="AN506" s="82"/>
      <c r="AO506" s="82"/>
      <c r="AQ506" s="82"/>
      <c r="AS506" s="82"/>
      <c r="AT506" s="82"/>
      <c r="AU506" s="82"/>
      <c r="AV506" s="82"/>
      <c r="AX506" s="82"/>
      <c r="AY506" s="82"/>
      <c r="AZ506" s="82"/>
      <c r="BA506" s="82"/>
      <c r="BC506" s="82"/>
      <c r="BD506" s="82"/>
      <c r="BE506" s="82"/>
      <c r="BF506" s="82"/>
      <c r="BI506" s="82"/>
      <c r="BJ506" s="82"/>
      <c r="BK506" s="82"/>
      <c r="BL506" s="89"/>
      <c r="BM506" s="82"/>
      <c r="BN506" s="82"/>
      <c r="BO506" s="89"/>
      <c r="BP506" s="82"/>
      <c r="BQ506" s="89"/>
      <c r="BR506" s="82"/>
      <c r="BS506" s="82"/>
      <c r="BT506" s="82"/>
      <c r="BU506" s="82"/>
      <c r="BV506" s="82"/>
      <c r="BW506" s="82"/>
      <c r="BX506" s="82"/>
      <c r="BY506" s="82"/>
      <c r="BZ506" s="82"/>
      <c r="CA506" s="82"/>
      <c r="CB506" s="82"/>
      <c r="CC506" s="82"/>
      <c r="CD506" s="82"/>
      <c r="CE506" s="82"/>
      <c r="CF506" s="82"/>
      <c r="CG506" s="82"/>
      <c r="CH506" s="82"/>
    </row>
    <row r="507" spans="1:86" x14ac:dyDescent="0.35">
      <c r="A507" s="228">
        <v>44054</v>
      </c>
      <c r="B507" s="82" t="s">
        <v>316</v>
      </c>
      <c r="C507" s="82" t="s">
        <v>505</v>
      </c>
      <c r="D507" s="82"/>
      <c r="E507" s="82"/>
      <c r="F507" s="82"/>
      <c r="I507" s="82"/>
      <c r="K507" s="82"/>
      <c r="M507" s="82"/>
      <c r="O507" s="82"/>
      <c r="R507" s="82"/>
      <c r="S507" s="82"/>
      <c r="T507" s="82"/>
      <c r="V507" s="82"/>
      <c r="W507" s="82"/>
      <c r="X507" s="82"/>
      <c r="Y507" s="82"/>
      <c r="Z507" s="82"/>
      <c r="AA507" s="82"/>
      <c r="AC507" s="82"/>
      <c r="AE507" s="82"/>
      <c r="AG507" s="82"/>
      <c r="AH507" s="82"/>
      <c r="AI507" s="82"/>
      <c r="AJ507" s="82"/>
      <c r="AK507" s="82"/>
      <c r="AL507" s="82"/>
      <c r="AN507" s="82"/>
      <c r="AO507" s="82"/>
      <c r="AQ507" s="82"/>
      <c r="AS507" s="82"/>
      <c r="AT507" s="82"/>
      <c r="AU507" s="82"/>
      <c r="AV507" s="82"/>
      <c r="AX507" s="82"/>
      <c r="AY507" s="82"/>
      <c r="AZ507" s="82"/>
      <c r="BA507" s="82"/>
      <c r="BC507" s="82"/>
      <c r="BD507" s="82"/>
      <c r="BE507" s="82"/>
      <c r="BF507" s="82"/>
      <c r="BI507" s="82"/>
      <c r="BJ507" s="82"/>
      <c r="BK507" s="82"/>
      <c r="BL507" s="82"/>
      <c r="BM507" s="82"/>
      <c r="BN507" s="82"/>
      <c r="BO507" s="82"/>
      <c r="BP507" s="82"/>
      <c r="BQ507" s="82"/>
      <c r="BR507" s="82"/>
      <c r="BS507" s="82"/>
      <c r="BT507" s="82"/>
      <c r="BU507" s="82"/>
      <c r="BV507" s="82"/>
      <c r="BW507" s="82"/>
      <c r="BX507" s="82"/>
      <c r="BY507" s="82"/>
      <c r="BZ507" s="82"/>
      <c r="CA507" s="82"/>
      <c r="CB507" s="82"/>
      <c r="CC507" s="82"/>
      <c r="CD507" s="82"/>
      <c r="CE507" s="82"/>
      <c r="CF507" s="82"/>
      <c r="CG507" s="82"/>
      <c r="CH507" s="82"/>
    </row>
    <row r="508" spans="1:86" x14ac:dyDescent="0.35">
      <c r="A508" s="93"/>
      <c r="B508" s="82" t="s">
        <v>318</v>
      </c>
      <c r="C508" s="82" t="s">
        <v>506</v>
      </c>
      <c r="D508" s="82"/>
      <c r="E508" s="82"/>
      <c r="F508" s="82"/>
      <c r="I508" s="82"/>
      <c r="K508" s="82"/>
      <c r="M508" s="82"/>
      <c r="O508" s="82"/>
      <c r="R508" s="82"/>
      <c r="S508" s="82"/>
      <c r="T508" s="82"/>
      <c r="V508" s="82"/>
      <c r="W508" s="82"/>
      <c r="X508" s="82"/>
      <c r="Y508" s="82"/>
      <c r="Z508" s="82"/>
      <c r="AA508" s="82"/>
      <c r="AC508" s="82"/>
      <c r="AE508" s="82"/>
      <c r="AG508" s="82"/>
      <c r="AH508" s="82"/>
      <c r="AI508" s="82"/>
      <c r="AJ508" s="82"/>
      <c r="AK508" s="82"/>
      <c r="AL508" s="82"/>
      <c r="AN508" s="82"/>
      <c r="AO508" s="82"/>
      <c r="AQ508" s="82"/>
      <c r="AS508" s="82"/>
      <c r="AT508" s="82"/>
      <c r="AU508" s="82"/>
      <c r="AV508" s="82"/>
      <c r="AX508" s="82"/>
      <c r="AY508" s="82"/>
      <c r="AZ508" s="82"/>
      <c r="BA508" s="82"/>
      <c r="BC508" s="82"/>
      <c r="BD508" s="82"/>
      <c r="BE508" s="82"/>
      <c r="BF508" s="82"/>
      <c r="BI508" s="82"/>
      <c r="BJ508" s="82"/>
      <c r="BK508" s="82"/>
      <c r="BL508" s="82"/>
      <c r="BM508" s="82"/>
      <c r="BN508" s="82"/>
      <c r="BO508" s="82"/>
      <c r="BP508" s="82"/>
      <c r="BQ508" s="82"/>
      <c r="BR508" s="82"/>
      <c r="BS508" s="82"/>
      <c r="BT508" s="82"/>
      <c r="BU508" s="82"/>
      <c r="BV508" s="82"/>
      <c r="BW508" s="82"/>
      <c r="BX508" s="82"/>
      <c r="BY508" s="82"/>
      <c r="BZ508" s="82"/>
      <c r="CA508" s="82"/>
      <c r="CB508" s="82"/>
      <c r="CC508" s="82"/>
      <c r="CD508" s="82"/>
      <c r="CE508" s="82"/>
      <c r="CF508" s="82"/>
      <c r="CG508" s="82"/>
      <c r="CH508" s="82"/>
    </row>
    <row r="509" spans="1:86" x14ac:dyDescent="0.35">
      <c r="A509" s="93"/>
      <c r="B509" s="82" t="s">
        <v>54</v>
      </c>
      <c r="C509" s="89" t="s">
        <v>507</v>
      </c>
      <c r="D509" s="89"/>
      <c r="E509" s="82"/>
      <c r="F509" s="82"/>
      <c r="I509" s="82"/>
      <c r="K509" s="82"/>
      <c r="M509" s="82"/>
      <c r="O509" s="82"/>
      <c r="R509" s="89"/>
      <c r="S509" s="82"/>
      <c r="T509" s="89"/>
      <c r="V509" s="89"/>
      <c r="W509" s="82"/>
      <c r="X509" s="82"/>
      <c r="Y509" s="89"/>
      <c r="Z509" s="89"/>
      <c r="AA509" s="82"/>
      <c r="AC509" s="82"/>
      <c r="AE509" s="82"/>
      <c r="AG509" s="89"/>
      <c r="AH509" s="82"/>
      <c r="AI509" s="89"/>
      <c r="AJ509" s="89"/>
      <c r="AK509" s="82"/>
      <c r="AL509" s="82"/>
      <c r="AN509" s="82"/>
      <c r="AO509" s="82"/>
      <c r="AQ509" s="82"/>
      <c r="AS509" s="82"/>
      <c r="AT509" s="82"/>
      <c r="AU509" s="82"/>
      <c r="AV509" s="82"/>
      <c r="AX509" s="82"/>
      <c r="AY509" s="82"/>
      <c r="AZ509" s="82"/>
      <c r="BA509" s="82"/>
      <c r="BC509" s="82"/>
      <c r="BD509" s="82"/>
      <c r="BE509" s="82"/>
      <c r="BF509" s="82"/>
      <c r="BI509" s="82"/>
      <c r="BJ509" s="82"/>
      <c r="BK509" s="82"/>
      <c r="BL509" s="89"/>
      <c r="BM509" s="82"/>
      <c r="BN509" s="82"/>
      <c r="BO509" s="89"/>
      <c r="BP509" s="82"/>
      <c r="BQ509" s="89"/>
      <c r="BR509" s="82"/>
      <c r="BS509" s="82"/>
      <c r="BT509" s="82"/>
      <c r="BU509" s="82"/>
      <c r="BV509" s="82"/>
      <c r="BW509" s="82"/>
      <c r="BX509" s="82"/>
      <c r="BY509" s="82"/>
      <c r="BZ509" s="82"/>
      <c r="CA509" s="82"/>
      <c r="CB509" s="82"/>
      <c r="CC509" s="82"/>
      <c r="CD509" s="82"/>
      <c r="CE509" s="82"/>
      <c r="CF509" s="82"/>
      <c r="CG509" s="82"/>
      <c r="CH509" s="82"/>
    </row>
    <row r="510" spans="1:86" x14ac:dyDescent="0.35">
      <c r="A510" s="228">
        <v>44053</v>
      </c>
      <c r="B510" s="82" t="s">
        <v>316</v>
      </c>
      <c r="C510" s="82" t="s">
        <v>508</v>
      </c>
      <c r="D510" s="82"/>
      <c r="E510" s="82"/>
      <c r="F510" s="82"/>
      <c r="I510" s="82"/>
      <c r="K510" s="82"/>
      <c r="M510" s="82"/>
      <c r="O510" s="82"/>
      <c r="R510" s="82"/>
      <c r="S510" s="82"/>
      <c r="T510" s="82"/>
      <c r="V510" s="82"/>
      <c r="W510" s="82"/>
      <c r="X510" s="82"/>
      <c r="Y510" s="82"/>
      <c r="Z510" s="82"/>
      <c r="AA510" s="82"/>
      <c r="AC510" s="82"/>
      <c r="AE510" s="82"/>
      <c r="AG510" s="82"/>
      <c r="AH510" s="82"/>
      <c r="AI510" s="82"/>
      <c r="AJ510" s="82"/>
      <c r="AK510" s="82"/>
      <c r="AL510" s="82"/>
      <c r="AN510" s="82"/>
      <c r="AO510" s="82"/>
      <c r="AQ510" s="82"/>
      <c r="AS510" s="82"/>
      <c r="AT510" s="82"/>
      <c r="AU510" s="82"/>
      <c r="AV510" s="82"/>
      <c r="AX510" s="82"/>
      <c r="AY510" s="82"/>
      <c r="AZ510" s="82"/>
      <c r="BA510" s="82"/>
      <c r="BC510" s="82"/>
      <c r="BD510" s="82"/>
      <c r="BE510" s="82"/>
      <c r="BF510" s="82"/>
      <c r="BI510" s="82"/>
      <c r="BJ510" s="82"/>
      <c r="BK510" s="82"/>
      <c r="BL510" s="82"/>
      <c r="BM510" s="82"/>
      <c r="BN510" s="82"/>
      <c r="BO510" s="82"/>
      <c r="BP510" s="82"/>
      <c r="BQ510" s="82"/>
      <c r="BR510" s="82"/>
      <c r="BS510" s="82"/>
      <c r="BT510" s="82"/>
      <c r="BU510" s="82"/>
      <c r="BV510" s="82"/>
      <c r="BW510" s="82"/>
      <c r="BX510" s="82"/>
      <c r="BY510" s="82"/>
      <c r="BZ510" s="82"/>
      <c r="CA510" s="82"/>
      <c r="CB510" s="82"/>
      <c r="CC510" s="82"/>
      <c r="CD510" s="82"/>
      <c r="CE510" s="82"/>
      <c r="CF510" s="82"/>
      <c r="CG510" s="82"/>
      <c r="CH510" s="82"/>
    </row>
    <row r="511" spans="1:86" x14ac:dyDescent="0.35">
      <c r="A511" s="93"/>
      <c r="B511" s="82" t="s">
        <v>318</v>
      </c>
      <c r="C511" s="82" t="s">
        <v>509</v>
      </c>
      <c r="D511" s="82"/>
      <c r="E511" s="82"/>
      <c r="F511" s="82"/>
      <c r="I511" s="82"/>
      <c r="K511" s="82"/>
      <c r="M511" s="82"/>
      <c r="O511" s="82"/>
      <c r="R511" s="82"/>
      <c r="S511" s="82"/>
      <c r="T511" s="82"/>
      <c r="V511" s="82"/>
      <c r="W511" s="82"/>
      <c r="X511" s="82"/>
      <c r="Y511" s="82"/>
      <c r="Z511" s="82"/>
      <c r="AA511" s="82"/>
      <c r="AC511" s="82"/>
      <c r="AE511" s="82"/>
      <c r="AG511" s="82"/>
      <c r="AH511" s="82"/>
      <c r="AI511" s="82"/>
      <c r="AJ511" s="82"/>
      <c r="AK511" s="82"/>
      <c r="AL511" s="82"/>
      <c r="AN511" s="82"/>
      <c r="AO511" s="82"/>
      <c r="AQ511" s="82"/>
      <c r="AS511" s="82"/>
      <c r="AT511" s="82"/>
      <c r="AU511" s="82"/>
      <c r="AV511" s="82"/>
      <c r="AX511" s="82"/>
      <c r="AY511" s="82"/>
      <c r="AZ511" s="82"/>
      <c r="BA511" s="82"/>
      <c r="BC511" s="82"/>
      <c r="BD511" s="82"/>
      <c r="BE511" s="82"/>
      <c r="BF511" s="82"/>
      <c r="BI511" s="82"/>
      <c r="BJ511" s="82"/>
      <c r="BK511" s="82"/>
      <c r="BL511" s="82"/>
      <c r="BM511" s="82"/>
      <c r="BN511" s="82"/>
      <c r="BO511" s="82"/>
      <c r="BP511" s="82"/>
      <c r="BQ511" s="82"/>
      <c r="BR511" s="82"/>
      <c r="BS511" s="82"/>
      <c r="BT511" s="82"/>
      <c r="BU511" s="82"/>
      <c r="BV511" s="82"/>
      <c r="BW511" s="82"/>
      <c r="BX511" s="82"/>
      <c r="BY511" s="82"/>
      <c r="BZ511" s="82"/>
      <c r="CA511" s="82"/>
      <c r="CB511" s="82"/>
      <c r="CC511" s="82"/>
      <c r="CD511" s="82"/>
      <c r="CE511" s="82"/>
      <c r="CF511" s="82"/>
      <c r="CG511" s="82"/>
      <c r="CH511" s="82"/>
    </row>
    <row r="512" spans="1:86" x14ac:dyDescent="0.35">
      <c r="A512" s="93"/>
      <c r="B512" s="82" t="s">
        <v>54</v>
      </c>
      <c r="C512" s="89" t="s">
        <v>510</v>
      </c>
      <c r="D512" s="89"/>
      <c r="E512" s="82"/>
      <c r="F512" s="82"/>
      <c r="I512" s="82"/>
      <c r="K512" s="82"/>
      <c r="M512" s="82"/>
      <c r="O512" s="82"/>
      <c r="R512" s="89"/>
      <c r="S512" s="82"/>
      <c r="T512" s="89"/>
      <c r="V512" s="89"/>
      <c r="W512" s="82"/>
      <c r="X512" s="82"/>
      <c r="Y512" s="89"/>
      <c r="Z512" s="89"/>
      <c r="AA512" s="82"/>
      <c r="AC512" s="82"/>
      <c r="AE512" s="82"/>
      <c r="AG512" s="89"/>
      <c r="AH512" s="82"/>
      <c r="AI512" s="89"/>
      <c r="AJ512" s="89"/>
      <c r="AK512" s="82"/>
      <c r="AL512" s="82"/>
      <c r="AN512" s="82"/>
      <c r="AO512" s="82"/>
      <c r="AQ512" s="82"/>
      <c r="AS512" s="82"/>
      <c r="AT512" s="82"/>
      <c r="AU512" s="82"/>
      <c r="AV512" s="82"/>
      <c r="AX512" s="82"/>
      <c r="AY512" s="82"/>
      <c r="AZ512" s="82"/>
      <c r="BA512" s="82"/>
      <c r="BC512" s="82"/>
      <c r="BD512" s="82"/>
      <c r="BE512" s="82"/>
      <c r="BF512" s="82"/>
      <c r="BI512" s="82"/>
      <c r="BJ512" s="82"/>
      <c r="BK512" s="82"/>
      <c r="BL512" s="89"/>
      <c r="BM512" s="82"/>
      <c r="BN512" s="82"/>
      <c r="BO512" s="89"/>
      <c r="BP512" s="82"/>
      <c r="BQ512" s="89"/>
      <c r="BR512" s="82"/>
      <c r="BS512" s="82"/>
      <c r="BT512" s="82"/>
      <c r="BU512" s="82"/>
      <c r="BV512" s="82"/>
      <c r="BW512" s="82"/>
      <c r="BX512" s="82"/>
      <c r="BY512" s="82"/>
      <c r="BZ512" s="82"/>
      <c r="CA512" s="82"/>
      <c r="CB512" s="82"/>
      <c r="CC512" s="82"/>
      <c r="CD512" s="82"/>
      <c r="CE512" s="82"/>
      <c r="CF512" s="82"/>
      <c r="CG512" s="82"/>
      <c r="CH512" s="82"/>
    </row>
    <row r="513" spans="1:86" x14ac:dyDescent="0.35">
      <c r="A513" s="228">
        <v>44050</v>
      </c>
      <c r="B513" s="82" t="s">
        <v>316</v>
      </c>
      <c r="C513" s="82" t="s">
        <v>511</v>
      </c>
      <c r="D513" s="82"/>
      <c r="E513" s="82"/>
      <c r="F513" s="82"/>
      <c r="I513" s="82"/>
      <c r="K513" s="82"/>
      <c r="M513" s="82"/>
      <c r="O513" s="82"/>
      <c r="R513" s="82"/>
      <c r="S513" s="82"/>
      <c r="T513" s="82"/>
      <c r="V513" s="82"/>
      <c r="W513" s="82"/>
      <c r="X513" s="82"/>
      <c r="Y513" s="82"/>
      <c r="Z513" s="82"/>
      <c r="AA513" s="82"/>
      <c r="AC513" s="82"/>
      <c r="AE513" s="82"/>
      <c r="AG513" s="82"/>
      <c r="AH513" s="82"/>
      <c r="AI513" s="82"/>
      <c r="AJ513" s="82"/>
      <c r="AK513" s="82"/>
      <c r="AL513" s="82"/>
      <c r="AN513" s="82"/>
      <c r="AO513" s="82"/>
      <c r="AQ513" s="82"/>
      <c r="AS513" s="82"/>
      <c r="AT513" s="82"/>
      <c r="AU513" s="82"/>
      <c r="AV513" s="82"/>
      <c r="AX513" s="82"/>
      <c r="AY513" s="82"/>
      <c r="AZ513" s="82"/>
      <c r="BA513" s="82"/>
      <c r="BC513" s="82"/>
      <c r="BD513" s="82"/>
      <c r="BE513" s="82"/>
      <c r="BF513" s="82"/>
      <c r="BI513" s="82"/>
      <c r="BJ513" s="82"/>
      <c r="BK513" s="82"/>
      <c r="BL513" s="82"/>
      <c r="BM513" s="82"/>
      <c r="BN513" s="82"/>
      <c r="BO513" s="82"/>
      <c r="BP513" s="82"/>
      <c r="BQ513" s="82"/>
      <c r="BR513" s="82"/>
      <c r="BS513" s="82"/>
      <c r="BT513" s="82"/>
      <c r="BU513" s="82"/>
      <c r="BV513" s="82"/>
      <c r="BW513" s="82"/>
      <c r="BX513" s="82"/>
      <c r="BY513" s="82"/>
      <c r="BZ513" s="82"/>
      <c r="CA513" s="82"/>
      <c r="CB513" s="82"/>
      <c r="CC513" s="82"/>
      <c r="CD513" s="82"/>
      <c r="CE513" s="82"/>
      <c r="CF513" s="82"/>
      <c r="CG513" s="82"/>
      <c r="CH513" s="82"/>
    </row>
    <row r="514" spans="1:86" x14ac:dyDescent="0.35">
      <c r="A514" s="93"/>
      <c r="B514" s="82" t="s">
        <v>318</v>
      </c>
      <c r="C514" s="82" t="s">
        <v>512</v>
      </c>
      <c r="D514" s="82"/>
      <c r="E514" s="82"/>
      <c r="F514" s="82"/>
      <c r="I514" s="82"/>
      <c r="K514" s="82"/>
      <c r="M514" s="82"/>
      <c r="O514" s="82"/>
      <c r="R514" s="82"/>
      <c r="S514" s="82"/>
      <c r="T514" s="82"/>
      <c r="V514" s="82"/>
      <c r="W514" s="82"/>
      <c r="X514" s="82"/>
      <c r="Y514" s="82"/>
      <c r="Z514" s="82"/>
      <c r="AA514" s="82"/>
      <c r="AC514" s="82"/>
      <c r="AE514" s="82"/>
      <c r="AG514" s="82"/>
      <c r="AH514" s="82"/>
      <c r="AI514" s="82"/>
      <c r="AJ514" s="82"/>
      <c r="AK514" s="82"/>
      <c r="AL514" s="82"/>
      <c r="AN514" s="82"/>
      <c r="AO514" s="82"/>
      <c r="AQ514" s="82"/>
      <c r="AS514" s="82"/>
      <c r="AT514" s="82"/>
      <c r="AU514" s="82"/>
      <c r="AV514" s="82"/>
      <c r="AX514" s="82"/>
      <c r="AY514" s="82"/>
      <c r="AZ514" s="82"/>
      <c r="BA514" s="82"/>
      <c r="BC514" s="82"/>
      <c r="BD514" s="82"/>
      <c r="BE514" s="82"/>
      <c r="BF514" s="82"/>
      <c r="BI514" s="82"/>
      <c r="BJ514" s="82"/>
      <c r="BK514" s="82"/>
      <c r="BL514" s="82"/>
      <c r="BM514" s="82"/>
      <c r="BN514" s="82"/>
      <c r="BO514" s="82"/>
      <c r="BP514" s="82"/>
      <c r="BQ514" s="82"/>
      <c r="BR514" s="82"/>
      <c r="BS514" s="82"/>
      <c r="BT514" s="82"/>
      <c r="BU514" s="82"/>
      <c r="BV514" s="82"/>
      <c r="BW514" s="82"/>
      <c r="BX514" s="82"/>
      <c r="BY514" s="82"/>
      <c r="BZ514" s="82"/>
      <c r="CA514" s="82"/>
      <c r="CB514" s="82"/>
      <c r="CC514" s="82"/>
      <c r="CD514" s="82"/>
      <c r="CE514" s="82"/>
      <c r="CF514" s="82"/>
      <c r="CG514" s="82"/>
      <c r="CH514" s="82"/>
    </row>
    <row r="515" spans="1:86" x14ac:dyDescent="0.35">
      <c r="A515" s="93"/>
      <c r="B515" s="82" t="s">
        <v>54</v>
      </c>
      <c r="C515" s="89" t="s">
        <v>513</v>
      </c>
      <c r="D515" s="89"/>
      <c r="E515" s="82"/>
      <c r="F515" s="82"/>
      <c r="I515" s="82"/>
      <c r="K515" s="82"/>
      <c r="M515" s="82"/>
      <c r="O515" s="82"/>
      <c r="R515" s="89"/>
      <c r="S515" s="82"/>
      <c r="T515" s="89"/>
      <c r="V515" s="89"/>
      <c r="W515" s="82"/>
      <c r="X515" s="82"/>
      <c r="Y515" s="89"/>
      <c r="Z515" s="89"/>
      <c r="AA515" s="82"/>
      <c r="AC515" s="82"/>
      <c r="AE515" s="82"/>
      <c r="AG515" s="89"/>
      <c r="AH515" s="82"/>
      <c r="AI515" s="89"/>
      <c r="AJ515" s="89"/>
      <c r="AK515" s="82"/>
      <c r="AL515" s="82"/>
      <c r="AN515" s="82"/>
      <c r="AO515" s="82"/>
      <c r="AQ515" s="82"/>
      <c r="AS515" s="82"/>
      <c r="AT515" s="82"/>
      <c r="AU515" s="82"/>
      <c r="AV515" s="82"/>
      <c r="AX515" s="82"/>
      <c r="AY515" s="82"/>
      <c r="AZ515" s="82"/>
      <c r="BA515" s="82"/>
      <c r="BC515" s="82"/>
      <c r="BD515" s="82"/>
      <c r="BE515" s="82"/>
      <c r="BF515" s="82"/>
      <c r="BI515" s="82"/>
      <c r="BJ515" s="82"/>
      <c r="BK515" s="82"/>
      <c r="BL515" s="89"/>
      <c r="BM515" s="82"/>
      <c r="BN515" s="82"/>
      <c r="BO515" s="89"/>
      <c r="BP515" s="82"/>
      <c r="BQ515" s="89"/>
      <c r="BR515" s="82"/>
      <c r="BS515" s="82"/>
      <c r="BT515" s="82"/>
      <c r="BU515" s="82"/>
      <c r="BV515" s="82"/>
      <c r="BW515" s="82"/>
      <c r="BX515" s="82"/>
      <c r="BY515" s="82"/>
      <c r="BZ515" s="82"/>
      <c r="CA515" s="82"/>
      <c r="CB515" s="82"/>
      <c r="CC515" s="82"/>
      <c r="CD515" s="82"/>
      <c r="CE515" s="82"/>
      <c r="CF515" s="82"/>
      <c r="CG515" s="82"/>
      <c r="CH515" s="82"/>
    </row>
    <row r="516" spans="1:86" x14ac:dyDescent="0.35">
      <c r="A516" s="228">
        <v>44049</v>
      </c>
      <c r="B516" s="82" t="s">
        <v>316</v>
      </c>
      <c r="C516" s="82" t="s">
        <v>514</v>
      </c>
      <c r="D516" s="82"/>
      <c r="E516" s="82"/>
      <c r="F516" s="82"/>
      <c r="I516" s="82"/>
      <c r="K516" s="82"/>
      <c r="M516" s="82"/>
      <c r="O516" s="82"/>
      <c r="R516" s="82"/>
      <c r="S516" s="82"/>
      <c r="T516" s="82"/>
      <c r="V516" s="82"/>
      <c r="W516" s="82"/>
      <c r="X516" s="82"/>
      <c r="Y516" s="82"/>
      <c r="Z516" s="82"/>
      <c r="AA516" s="82"/>
      <c r="AC516" s="82"/>
      <c r="AE516" s="82"/>
      <c r="AG516" s="82"/>
      <c r="AH516" s="82"/>
      <c r="AI516" s="82"/>
      <c r="AJ516" s="82"/>
      <c r="AK516" s="82"/>
      <c r="AL516" s="82"/>
      <c r="AN516" s="82"/>
      <c r="AO516" s="82"/>
      <c r="AQ516" s="82"/>
      <c r="AS516" s="82"/>
      <c r="AT516" s="82"/>
      <c r="AU516" s="82"/>
      <c r="AV516" s="82"/>
      <c r="AX516" s="82"/>
      <c r="AY516" s="82"/>
      <c r="AZ516" s="82"/>
      <c r="BA516" s="82"/>
      <c r="BC516" s="82"/>
      <c r="BD516" s="82"/>
      <c r="BE516" s="82"/>
      <c r="BF516" s="82"/>
      <c r="BI516" s="82"/>
      <c r="BJ516" s="82"/>
      <c r="BK516" s="82"/>
      <c r="BL516" s="82"/>
      <c r="BM516" s="82"/>
      <c r="BN516" s="82"/>
      <c r="BO516" s="82"/>
      <c r="BP516" s="82"/>
      <c r="BQ516" s="82"/>
      <c r="BR516" s="82"/>
      <c r="BS516" s="82"/>
      <c r="BT516" s="82"/>
      <c r="BU516" s="82"/>
      <c r="BV516" s="82"/>
      <c r="BW516" s="82"/>
      <c r="BX516" s="82"/>
      <c r="BY516" s="82"/>
      <c r="BZ516" s="82"/>
      <c r="CA516" s="82"/>
      <c r="CB516" s="82"/>
      <c r="CC516" s="82"/>
      <c r="CD516" s="82"/>
      <c r="CE516" s="82"/>
      <c r="CF516" s="82"/>
      <c r="CG516" s="82"/>
      <c r="CH516" s="82"/>
    </row>
    <row r="517" spans="1:86" x14ac:dyDescent="0.35">
      <c r="A517" s="93"/>
      <c r="B517" s="82" t="s">
        <v>318</v>
      </c>
      <c r="C517" s="82" t="s">
        <v>515</v>
      </c>
      <c r="D517" s="82"/>
      <c r="E517" s="82"/>
      <c r="F517" s="82"/>
      <c r="I517" s="82"/>
      <c r="K517" s="82"/>
      <c r="M517" s="82"/>
      <c r="O517" s="82"/>
      <c r="R517" s="82"/>
      <c r="S517" s="82"/>
      <c r="T517" s="82"/>
      <c r="V517" s="82"/>
      <c r="W517" s="82"/>
      <c r="X517" s="82"/>
      <c r="Y517" s="82"/>
      <c r="Z517" s="82"/>
      <c r="AA517" s="82"/>
      <c r="AC517" s="82"/>
      <c r="AE517" s="82"/>
      <c r="AG517" s="82"/>
      <c r="AH517" s="82"/>
      <c r="AI517" s="82"/>
      <c r="AJ517" s="82"/>
      <c r="AK517" s="82"/>
      <c r="AL517" s="82"/>
      <c r="AN517" s="82"/>
      <c r="AO517" s="82"/>
      <c r="AQ517" s="82"/>
      <c r="AS517" s="82"/>
      <c r="AT517" s="82"/>
      <c r="AU517" s="82"/>
      <c r="AV517" s="82"/>
      <c r="AX517" s="82"/>
      <c r="AY517" s="82"/>
      <c r="AZ517" s="82"/>
      <c r="BA517" s="82"/>
      <c r="BC517" s="82"/>
      <c r="BD517" s="82"/>
      <c r="BE517" s="82"/>
      <c r="BF517" s="82"/>
      <c r="BI517" s="82"/>
      <c r="BJ517" s="82"/>
      <c r="BK517" s="82"/>
      <c r="BL517" s="82"/>
      <c r="BM517" s="82"/>
      <c r="BN517" s="82"/>
      <c r="BO517" s="82"/>
      <c r="BP517" s="82"/>
      <c r="BQ517" s="82"/>
      <c r="BR517" s="82"/>
      <c r="BS517" s="82"/>
      <c r="BT517" s="82"/>
      <c r="BU517" s="82"/>
      <c r="BV517" s="82"/>
      <c r="BW517" s="82"/>
      <c r="BX517" s="82"/>
      <c r="BY517" s="82"/>
      <c r="BZ517" s="82"/>
      <c r="CA517" s="82"/>
      <c r="CB517" s="82"/>
      <c r="CC517" s="82"/>
      <c r="CD517" s="82"/>
      <c r="CE517" s="82"/>
      <c r="CF517" s="82"/>
      <c r="CG517" s="82"/>
      <c r="CH517" s="82"/>
    </row>
    <row r="518" spans="1:86" x14ac:dyDescent="0.35">
      <c r="A518" s="93"/>
      <c r="B518" s="82" t="s">
        <v>54</v>
      </c>
      <c r="C518" s="89" t="s">
        <v>516</v>
      </c>
      <c r="D518" s="89"/>
      <c r="E518" s="82"/>
      <c r="F518" s="82"/>
      <c r="I518" s="82"/>
      <c r="K518" s="82"/>
      <c r="M518" s="82"/>
      <c r="O518" s="82"/>
      <c r="R518" s="89"/>
      <c r="S518" s="82"/>
      <c r="T518" s="89"/>
      <c r="V518" s="89"/>
      <c r="W518" s="82"/>
      <c r="X518" s="82"/>
      <c r="Y518" s="89"/>
      <c r="Z518" s="89"/>
      <c r="AA518" s="82"/>
      <c r="AC518" s="82"/>
      <c r="AE518" s="82"/>
      <c r="AG518" s="89"/>
      <c r="AH518" s="82"/>
      <c r="AI518" s="89"/>
      <c r="AJ518" s="89"/>
      <c r="AK518" s="82"/>
      <c r="AL518" s="82"/>
      <c r="AN518" s="82"/>
      <c r="AO518" s="82"/>
      <c r="AQ518" s="82"/>
      <c r="AS518" s="82"/>
      <c r="AT518" s="82"/>
      <c r="AU518" s="82"/>
      <c r="AV518" s="82"/>
      <c r="AX518" s="82"/>
      <c r="AY518" s="82"/>
      <c r="AZ518" s="82"/>
      <c r="BA518" s="82"/>
      <c r="BC518" s="82"/>
      <c r="BD518" s="82"/>
      <c r="BE518" s="82"/>
      <c r="BF518" s="82"/>
      <c r="BI518" s="82"/>
      <c r="BJ518" s="82"/>
      <c r="BK518" s="82"/>
      <c r="BL518" s="89"/>
      <c r="BM518" s="82"/>
      <c r="BN518" s="82"/>
      <c r="BO518" s="89"/>
      <c r="BP518" s="82"/>
      <c r="BQ518" s="89"/>
      <c r="BR518" s="82"/>
      <c r="BS518" s="82"/>
      <c r="BT518" s="82"/>
      <c r="BU518" s="82"/>
      <c r="BV518" s="82"/>
      <c r="BW518" s="82"/>
      <c r="BX518" s="82"/>
      <c r="BY518" s="82"/>
      <c r="BZ518" s="82"/>
      <c r="CA518" s="82"/>
      <c r="CB518" s="82"/>
      <c r="CC518" s="82"/>
      <c r="CD518" s="82"/>
      <c r="CE518" s="82"/>
      <c r="CF518" s="82"/>
      <c r="CG518" s="82"/>
      <c r="CH518" s="82"/>
    </row>
    <row r="519" spans="1:86" x14ac:dyDescent="0.35">
      <c r="A519" s="228">
        <v>44048</v>
      </c>
      <c r="B519" s="82" t="s">
        <v>316</v>
      </c>
      <c r="C519" s="82" t="s">
        <v>517</v>
      </c>
      <c r="D519" s="82"/>
      <c r="E519" s="82"/>
      <c r="F519" s="82"/>
      <c r="I519" s="82"/>
      <c r="K519" s="82"/>
      <c r="M519" s="82"/>
      <c r="O519" s="82"/>
      <c r="R519" s="82"/>
      <c r="S519" s="82"/>
      <c r="T519" s="82"/>
      <c r="V519" s="82"/>
      <c r="W519" s="82"/>
      <c r="X519" s="82"/>
      <c r="Y519" s="82"/>
      <c r="Z519" s="82"/>
      <c r="AA519" s="82"/>
      <c r="AC519" s="82"/>
      <c r="AE519" s="82"/>
      <c r="AG519" s="82"/>
      <c r="AH519" s="82"/>
      <c r="AI519" s="82"/>
      <c r="AJ519" s="82"/>
      <c r="AK519" s="82"/>
      <c r="AL519" s="82"/>
      <c r="AN519" s="82"/>
      <c r="AO519" s="82"/>
      <c r="AQ519" s="82"/>
      <c r="AS519" s="82"/>
      <c r="AT519" s="82"/>
      <c r="AU519" s="82"/>
      <c r="AV519" s="82"/>
      <c r="AX519" s="82"/>
      <c r="AY519" s="82"/>
      <c r="AZ519" s="82"/>
      <c r="BA519" s="82"/>
      <c r="BC519" s="82"/>
      <c r="BD519" s="82"/>
      <c r="BE519" s="82"/>
      <c r="BF519" s="82"/>
      <c r="BI519" s="82"/>
      <c r="BJ519" s="82"/>
      <c r="BK519" s="82"/>
      <c r="BL519" s="82"/>
      <c r="BM519" s="82"/>
      <c r="BN519" s="82"/>
      <c r="BO519" s="82"/>
      <c r="BP519" s="82"/>
      <c r="BQ519" s="82"/>
      <c r="BR519" s="82"/>
      <c r="BS519" s="82"/>
      <c r="BT519" s="82"/>
      <c r="BU519" s="82"/>
      <c r="BV519" s="82"/>
      <c r="BW519" s="82"/>
      <c r="BX519" s="82"/>
      <c r="BY519" s="82"/>
      <c r="BZ519" s="82"/>
      <c r="CA519" s="82"/>
      <c r="CB519" s="82"/>
      <c r="CC519" s="82"/>
      <c r="CD519" s="82"/>
      <c r="CE519" s="82"/>
      <c r="CF519" s="82"/>
      <c r="CG519" s="82"/>
      <c r="CH519" s="82"/>
    </row>
    <row r="520" spans="1:86" x14ac:dyDescent="0.35">
      <c r="A520" s="93"/>
      <c r="B520" s="82" t="s">
        <v>318</v>
      </c>
      <c r="C520" s="82" t="s">
        <v>518</v>
      </c>
      <c r="D520" s="82"/>
      <c r="E520" s="82"/>
      <c r="F520" s="82"/>
      <c r="I520" s="82"/>
      <c r="K520" s="82"/>
      <c r="M520" s="82"/>
      <c r="O520" s="82"/>
      <c r="R520" s="82"/>
      <c r="S520" s="82"/>
      <c r="T520" s="82"/>
      <c r="V520" s="82"/>
      <c r="W520" s="82"/>
      <c r="X520" s="82"/>
      <c r="Y520" s="82"/>
      <c r="Z520" s="82"/>
      <c r="AA520" s="82"/>
      <c r="AC520" s="82"/>
      <c r="AE520" s="82"/>
      <c r="AG520" s="82"/>
      <c r="AH520" s="82"/>
      <c r="AI520" s="82"/>
      <c r="AJ520" s="82"/>
      <c r="AK520" s="82"/>
      <c r="AL520" s="82"/>
      <c r="AN520" s="82"/>
      <c r="AO520" s="82"/>
      <c r="AQ520" s="82"/>
      <c r="AS520" s="82"/>
      <c r="AT520" s="82"/>
      <c r="AU520" s="82"/>
      <c r="AV520" s="82"/>
      <c r="AX520" s="82"/>
      <c r="AY520" s="82"/>
      <c r="AZ520" s="82"/>
      <c r="BA520" s="82"/>
      <c r="BC520" s="82"/>
      <c r="BD520" s="82"/>
      <c r="BE520" s="82"/>
      <c r="BF520" s="82"/>
      <c r="BI520" s="82"/>
      <c r="BJ520" s="82"/>
      <c r="BK520" s="82"/>
      <c r="BL520" s="82"/>
      <c r="BM520" s="82"/>
      <c r="BN520" s="82"/>
      <c r="BO520" s="82"/>
      <c r="BP520" s="82"/>
      <c r="BQ520" s="82"/>
      <c r="BR520" s="82"/>
      <c r="BS520" s="82"/>
      <c r="BT520" s="82"/>
      <c r="BU520" s="82"/>
      <c r="BV520" s="82"/>
      <c r="BW520" s="82"/>
      <c r="BX520" s="82"/>
      <c r="BY520" s="82"/>
      <c r="BZ520" s="82"/>
      <c r="CA520" s="82"/>
      <c r="CB520" s="82"/>
      <c r="CC520" s="82"/>
      <c r="CD520" s="82"/>
      <c r="CE520" s="82"/>
      <c r="CF520" s="82"/>
      <c r="CG520" s="82"/>
      <c r="CH520" s="82"/>
    </row>
    <row r="521" spans="1:86" x14ac:dyDescent="0.35">
      <c r="A521" s="93"/>
      <c r="B521" s="82" t="s">
        <v>54</v>
      </c>
      <c r="C521" s="89" t="s">
        <v>519</v>
      </c>
      <c r="D521" s="89"/>
      <c r="E521" s="82"/>
      <c r="F521" s="82"/>
      <c r="I521" s="82"/>
      <c r="K521" s="82"/>
      <c r="M521" s="82"/>
      <c r="O521" s="82"/>
      <c r="R521" s="89"/>
      <c r="S521" s="82"/>
      <c r="T521" s="89"/>
      <c r="V521" s="89"/>
      <c r="W521" s="82"/>
      <c r="X521" s="82"/>
      <c r="Y521" s="89"/>
      <c r="Z521" s="89"/>
      <c r="AA521" s="82"/>
      <c r="AC521" s="82"/>
      <c r="AE521" s="82"/>
      <c r="AG521" s="89"/>
      <c r="AH521" s="82"/>
      <c r="AI521" s="89"/>
      <c r="AJ521" s="89"/>
      <c r="AK521" s="82"/>
      <c r="AL521" s="82"/>
      <c r="AN521" s="82"/>
      <c r="AO521" s="82"/>
      <c r="AQ521" s="82"/>
      <c r="AS521" s="82"/>
      <c r="AT521" s="82"/>
      <c r="AU521" s="82"/>
      <c r="AV521" s="82"/>
      <c r="AX521" s="82"/>
      <c r="AY521" s="82"/>
      <c r="AZ521" s="82"/>
      <c r="BA521" s="82"/>
      <c r="BC521" s="82"/>
      <c r="BD521" s="82"/>
      <c r="BE521" s="82"/>
      <c r="BF521" s="82"/>
      <c r="BI521" s="82"/>
      <c r="BJ521" s="82"/>
      <c r="BK521" s="82"/>
      <c r="BL521" s="89"/>
      <c r="BM521" s="82"/>
      <c r="BN521" s="82"/>
      <c r="BO521" s="89"/>
      <c r="BP521" s="82"/>
      <c r="BQ521" s="89"/>
      <c r="BR521" s="82"/>
      <c r="BS521" s="82"/>
      <c r="BT521" s="82"/>
      <c r="BU521" s="82"/>
      <c r="BV521" s="82"/>
      <c r="BW521" s="82"/>
      <c r="BX521" s="82"/>
      <c r="BY521" s="82"/>
      <c r="BZ521" s="82"/>
      <c r="CA521" s="82"/>
      <c r="CB521" s="82"/>
      <c r="CC521" s="82"/>
      <c r="CD521" s="82"/>
      <c r="CE521" s="82"/>
      <c r="CF521" s="82"/>
      <c r="CG521" s="82"/>
      <c r="CH521" s="82"/>
    </row>
    <row r="522" spans="1:86" x14ac:dyDescent="0.35">
      <c r="A522" s="228">
        <v>44047</v>
      </c>
      <c r="B522" s="82" t="s">
        <v>316</v>
      </c>
      <c r="C522" s="82" t="s">
        <v>520</v>
      </c>
      <c r="D522" s="82"/>
      <c r="E522" s="82"/>
      <c r="F522" s="82"/>
      <c r="I522" s="82"/>
      <c r="K522" s="82"/>
      <c r="M522" s="82"/>
      <c r="O522" s="82"/>
      <c r="R522" s="82"/>
      <c r="S522" s="82"/>
      <c r="T522" s="82"/>
      <c r="V522" s="82"/>
      <c r="W522" s="82"/>
      <c r="X522" s="82"/>
      <c r="Y522" s="82"/>
      <c r="Z522" s="82"/>
      <c r="AA522" s="82"/>
      <c r="AC522" s="82"/>
      <c r="AE522" s="82"/>
      <c r="AG522" s="82"/>
      <c r="AH522" s="82"/>
      <c r="AI522" s="82"/>
      <c r="AJ522" s="82"/>
      <c r="AK522" s="82"/>
      <c r="AL522" s="82"/>
      <c r="AN522" s="82"/>
      <c r="AO522" s="82"/>
      <c r="AQ522" s="82"/>
      <c r="AS522" s="82"/>
      <c r="AT522" s="82"/>
      <c r="AU522" s="82"/>
      <c r="AV522" s="82"/>
      <c r="AX522" s="82"/>
      <c r="AY522" s="82"/>
      <c r="AZ522" s="82"/>
      <c r="BA522" s="82"/>
      <c r="BC522" s="82"/>
      <c r="BD522" s="82"/>
      <c r="BE522" s="82"/>
      <c r="BF522" s="82"/>
      <c r="BI522" s="82"/>
      <c r="BJ522" s="82"/>
      <c r="BK522" s="82"/>
      <c r="BL522" s="82"/>
      <c r="BM522" s="82"/>
      <c r="BN522" s="82"/>
      <c r="BO522" s="82"/>
      <c r="BP522" s="82"/>
      <c r="BQ522" s="82"/>
      <c r="BR522" s="82"/>
      <c r="BS522" s="82"/>
      <c r="BT522" s="82"/>
      <c r="BU522" s="82"/>
      <c r="BV522" s="82"/>
      <c r="BW522" s="82"/>
      <c r="BX522" s="82"/>
      <c r="BY522" s="82"/>
      <c r="BZ522" s="82"/>
      <c r="CA522" s="82"/>
      <c r="CB522" s="82"/>
      <c r="CC522" s="82"/>
      <c r="CD522" s="82"/>
      <c r="CE522" s="82"/>
      <c r="CF522" s="82"/>
      <c r="CG522" s="82"/>
      <c r="CH522" s="82"/>
    </row>
    <row r="523" spans="1:86" x14ac:dyDescent="0.35">
      <c r="A523" s="93"/>
      <c r="B523" s="82" t="s">
        <v>318</v>
      </c>
      <c r="C523" s="82" t="s">
        <v>521</v>
      </c>
      <c r="D523" s="82"/>
      <c r="E523" s="82"/>
      <c r="F523" s="82"/>
      <c r="I523" s="82"/>
      <c r="K523" s="82"/>
      <c r="M523" s="82"/>
      <c r="O523" s="82"/>
      <c r="R523" s="82"/>
      <c r="S523" s="82"/>
      <c r="T523" s="82"/>
      <c r="V523" s="82"/>
      <c r="W523" s="82"/>
      <c r="X523" s="82"/>
      <c r="Y523" s="82"/>
      <c r="Z523" s="82"/>
      <c r="AA523" s="82"/>
      <c r="AC523" s="82"/>
      <c r="AE523" s="82"/>
      <c r="AG523" s="82"/>
      <c r="AH523" s="82"/>
      <c r="AI523" s="82"/>
      <c r="AJ523" s="82"/>
      <c r="AK523" s="82"/>
      <c r="AL523" s="82"/>
      <c r="AN523" s="82"/>
      <c r="AO523" s="82"/>
      <c r="AQ523" s="82"/>
      <c r="AS523" s="82"/>
      <c r="AT523" s="82"/>
      <c r="AU523" s="82"/>
      <c r="AV523" s="82"/>
      <c r="AX523" s="82"/>
      <c r="AY523" s="82"/>
      <c r="AZ523" s="82"/>
      <c r="BA523" s="82"/>
      <c r="BC523" s="82"/>
      <c r="BD523" s="82"/>
      <c r="BE523" s="82"/>
      <c r="BF523" s="82"/>
      <c r="BI523" s="82"/>
      <c r="BJ523" s="82"/>
      <c r="BK523" s="82"/>
      <c r="BL523" s="82"/>
      <c r="BM523" s="82"/>
      <c r="BN523" s="82"/>
      <c r="BO523" s="82"/>
      <c r="BP523" s="82"/>
      <c r="BQ523" s="82"/>
      <c r="BR523" s="82"/>
      <c r="BS523" s="82"/>
      <c r="BT523" s="82"/>
      <c r="BU523" s="82"/>
      <c r="BV523" s="82"/>
      <c r="BW523" s="82"/>
      <c r="BX523" s="82"/>
      <c r="BY523" s="82"/>
      <c r="BZ523" s="82"/>
      <c r="CA523" s="82"/>
      <c r="CB523" s="82"/>
      <c r="CC523" s="82"/>
      <c r="CD523" s="82"/>
      <c r="CE523" s="82"/>
      <c r="CF523" s="82"/>
      <c r="CG523" s="82"/>
      <c r="CH523" s="82"/>
    </row>
    <row r="524" spans="1:86" x14ac:dyDescent="0.35">
      <c r="A524" s="93"/>
      <c r="B524" s="82" t="s">
        <v>54</v>
      </c>
      <c r="C524" s="89" t="s">
        <v>522</v>
      </c>
      <c r="D524" s="89"/>
      <c r="E524" s="82"/>
      <c r="F524" s="82"/>
      <c r="I524" s="82"/>
      <c r="K524" s="82"/>
      <c r="M524" s="82"/>
      <c r="O524" s="82"/>
      <c r="R524" s="89"/>
      <c r="S524" s="82"/>
      <c r="T524" s="89"/>
      <c r="V524" s="89"/>
      <c r="W524" s="82"/>
      <c r="X524" s="82"/>
      <c r="Y524" s="89"/>
      <c r="Z524" s="89"/>
      <c r="AA524" s="82"/>
      <c r="AC524" s="82"/>
      <c r="AE524" s="82"/>
      <c r="AG524" s="89"/>
      <c r="AH524" s="82"/>
      <c r="AI524" s="89"/>
      <c r="AJ524" s="89"/>
      <c r="AK524" s="82"/>
      <c r="AL524" s="82"/>
      <c r="AN524" s="82"/>
      <c r="AO524" s="82"/>
      <c r="AQ524" s="82"/>
      <c r="AS524" s="82"/>
      <c r="AT524" s="82"/>
      <c r="AU524" s="82"/>
      <c r="AV524" s="82"/>
      <c r="AX524" s="82"/>
      <c r="AY524" s="82"/>
      <c r="AZ524" s="82"/>
      <c r="BA524" s="82"/>
      <c r="BC524" s="82"/>
      <c r="BD524" s="82"/>
      <c r="BE524" s="82"/>
      <c r="BF524" s="82"/>
      <c r="BI524" s="82"/>
      <c r="BJ524" s="82"/>
      <c r="BK524" s="82"/>
      <c r="BL524" s="89"/>
      <c r="BM524" s="82"/>
      <c r="BN524" s="82"/>
      <c r="BO524" s="89"/>
      <c r="BP524" s="82"/>
      <c r="BQ524" s="89"/>
      <c r="BR524" s="82"/>
      <c r="BS524" s="82"/>
      <c r="BT524" s="82"/>
      <c r="BU524" s="82"/>
      <c r="BV524" s="82"/>
      <c r="BW524" s="82"/>
      <c r="BX524" s="82"/>
      <c r="BY524" s="82"/>
      <c r="BZ524" s="82"/>
      <c r="CA524" s="82"/>
      <c r="CB524" s="82"/>
      <c r="CC524" s="82"/>
      <c r="CD524" s="82"/>
      <c r="CE524" s="82"/>
      <c r="CF524" s="82"/>
      <c r="CG524" s="82"/>
      <c r="CH524" s="82"/>
    </row>
    <row r="525" spans="1:86" x14ac:dyDescent="0.35">
      <c r="A525" s="228">
        <v>44046</v>
      </c>
      <c r="B525" s="82" t="s">
        <v>316</v>
      </c>
      <c r="C525" s="82" t="s">
        <v>523</v>
      </c>
      <c r="D525" s="82"/>
      <c r="E525" s="82"/>
      <c r="F525" s="82"/>
      <c r="I525" s="82"/>
      <c r="K525" s="82"/>
      <c r="M525" s="82"/>
      <c r="O525" s="82"/>
      <c r="R525" s="82"/>
      <c r="S525" s="82"/>
      <c r="T525" s="82"/>
      <c r="V525" s="82"/>
      <c r="W525" s="82"/>
      <c r="X525" s="82"/>
      <c r="Y525" s="82"/>
      <c r="Z525" s="82"/>
      <c r="AA525" s="82"/>
      <c r="AC525" s="82"/>
      <c r="AE525" s="82"/>
      <c r="AG525" s="82"/>
      <c r="AH525" s="82"/>
      <c r="AI525" s="82"/>
      <c r="AJ525" s="82"/>
      <c r="AK525" s="82"/>
      <c r="AL525" s="82"/>
      <c r="AN525" s="82"/>
      <c r="AO525" s="82"/>
      <c r="AQ525" s="82"/>
      <c r="AS525" s="82"/>
      <c r="AT525" s="82"/>
      <c r="AU525" s="82"/>
      <c r="AV525" s="82"/>
      <c r="AX525" s="82"/>
      <c r="AY525" s="82"/>
      <c r="AZ525" s="82"/>
      <c r="BA525" s="82"/>
      <c r="BC525" s="82"/>
      <c r="BD525" s="82"/>
      <c r="BE525" s="82"/>
      <c r="BF525" s="82"/>
      <c r="BI525" s="82"/>
      <c r="BJ525" s="82"/>
      <c r="BK525" s="82"/>
      <c r="BL525" s="82"/>
      <c r="BM525" s="82"/>
      <c r="BN525" s="82"/>
      <c r="BO525" s="82"/>
      <c r="BP525" s="82"/>
      <c r="BQ525" s="82"/>
      <c r="BR525" s="82"/>
      <c r="BS525" s="82"/>
      <c r="BT525" s="82"/>
      <c r="BU525" s="82"/>
      <c r="BV525" s="82"/>
      <c r="BW525" s="82"/>
      <c r="BX525" s="82"/>
      <c r="BY525" s="82"/>
      <c r="BZ525" s="82"/>
      <c r="CA525" s="82"/>
      <c r="CB525" s="82"/>
      <c r="CC525" s="82"/>
      <c r="CD525" s="82"/>
      <c r="CE525" s="82"/>
      <c r="CF525" s="82"/>
      <c r="CG525" s="82"/>
      <c r="CH525" s="82"/>
    </row>
    <row r="526" spans="1:86" x14ac:dyDescent="0.35">
      <c r="A526" s="93"/>
      <c r="B526" s="82" t="s">
        <v>318</v>
      </c>
      <c r="C526" s="82" t="s">
        <v>524</v>
      </c>
      <c r="D526" s="82"/>
      <c r="E526" s="82"/>
      <c r="F526" s="82"/>
      <c r="I526" s="82"/>
      <c r="K526" s="82"/>
      <c r="M526" s="82"/>
      <c r="O526" s="82"/>
      <c r="R526" s="82"/>
      <c r="S526" s="82"/>
      <c r="T526" s="82"/>
      <c r="V526" s="82"/>
      <c r="W526" s="82"/>
      <c r="X526" s="82"/>
      <c r="Y526" s="82"/>
      <c r="Z526" s="82"/>
      <c r="AA526" s="82"/>
      <c r="AC526" s="82"/>
      <c r="AE526" s="82"/>
      <c r="AG526" s="82"/>
      <c r="AH526" s="82"/>
      <c r="AI526" s="82"/>
      <c r="AJ526" s="82"/>
      <c r="AK526" s="82"/>
      <c r="AL526" s="82"/>
      <c r="AN526" s="82"/>
      <c r="AO526" s="82"/>
      <c r="AQ526" s="82"/>
      <c r="AS526" s="82"/>
      <c r="AT526" s="82"/>
      <c r="AU526" s="82"/>
      <c r="AV526" s="82"/>
      <c r="AX526" s="82"/>
      <c r="AY526" s="82"/>
      <c r="AZ526" s="82"/>
      <c r="BA526" s="82"/>
      <c r="BC526" s="82"/>
      <c r="BD526" s="82"/>
      <c r="BE526" s="82"/>
      <c r="BF526" s="82"/>
      <c r="BI526" s="82"/>
      <c r="BJ526" s="82"/>
      <c r="BK526" s="82"/>
      <c r="BL526" s="82"/>
      <c r="BM526" s="82"/>
      <c r="BN526" s="82"/>
      <c r="BO526" s="82"/>
      <c r="BP526" s="82"/>
      <c r="BQ526" s="82"/>
      <c r="BR526" s="82"/>
      <c r="BS526" s="82"/>
      <c r="BT526" s="82"/>
      <c r="BU526" s="82"/>
      <c r="BV526" s="82"/>
      <c r="BW526" s="82"/>
      <c r="BX526" s="82"/>
      <c r="BY526" s="82"/>
      <c r="BZ526" s="82"/>
      <c r="CA526" s="82"/>
      <c r="CB526" s="82"/>
      <c r="CC526" s="82"/>
      <c r="CD526" s="82"/>
      <c r="CE526" s="82"/>
      <c r="CF526" s="82"/>
      <c r="CG526" s="82"/>
      <c r="CH526" s="82"/>
    </row>
    <row r="527" spans="1:86" x14ac:dyDescent="0.35">
      <c r="A527" s="93"/>
      <c r="B527" s="82" t="s">
        <v>54</v>
      </c>
      <c r="C527" s="89" t="s">
        <v>525</v>
      </c>
      <c r="D527" s="89"/>
      <c r="E527" s="82"/>
      <c r="F527" s="82"/>
      <c r="I527" s="82"/>
      <c r="K527" s="82"/>
      <c r="M527" s="82"/>
      <c r="O527" s="82"/>
      <c r="R527" s="89"/>
      <c r="S527" s="82"/>
      <c r="T527" s="89"/>
      <c r="V527" s="89"/>
      <c r="W527" s="82"/>
      <c r="X527" s="82"/>
      <c r="Y527" s="89"/>
      <c r="Z527" s="89"/>
      <c r="AA527" s="82"/>
      <c r="AC527" s="82"/>
      <c r="AE527" s="82"/>
      <c r="AG527" s="89"/>
      <c r="AH527" s="82"/>
      <c r="AI527" s="89"/>
      <c r="AJ527" s="89"/>
      <c r="AK527" s="82"/>
      <c r="AL527" s="82"/>
      <c r="AN527" s="82"/>
      <c r="AO527" s="82"/>
      <c r="AQ527" s="82"/>
      <c r="AS527" s="82"/>
      <c r="AT527" s="82"/>
      <c r="AU527" s="82"/>
      <c r="AV527" s="82"/>
      <c r="AX527" s="82"/>
      <c r="AY527" s="82"/>
      <c r="AZ527" s="82"/>
      <c r="BA527" s="82"/>
      <c r="BC527" s="82"/>
      <c r="BD527" s="82"/>
      <c r="BE527" s="82"/>
      <c r="BF527" s="82"/>
      <c r="BI527" s="82"/>
      <c r="BJ527" s="82"/>
      <c r="BK527" s="82"/>
      <c r="BL527" s="89"/>
      <c r="BM527" s="82"/>
      <c r="BN527" s="82"/>
      <c r="BO527" s="89"/>
      <c r="BP527" s="82"/>
      <c r="BQ527" s="89"/>
      <c r="BR527" s="82"/>
      <c r="BS527" s="82"/>
      <c r="BT527" s="82"/>
      <c r="BU527" s="82"/>
      <c r="BV527" s="82"/>
      <c r="BW527" s="82"/>
      <c r="BX527" s="82"/>
      <c r="BY527" s="82"/>
      <c r="BZ527" s="82"/>
      <c r="CA527" s="82"/>
      <c r="CB527" s="82"/>
      <c r="CC527" s="82"/>
      <c r="CD527" s="82"/>
      <c r="CE527" s="82"/>
      <c r="CF527" s="82"/>
      <c r="CG527" s="82"/>
      <c r="CH527" s="82"/>
    </row>
    <row r="528" spans="1:86" x14ac:dyDescent="0.35">
      <c r="A528" s="228">
        <v>44043</v>
      </c>
      <c r="B528" s="82" t="s">
        <v>316</v>
      </c>
      <c r="C528" s="82" t="s">
        <v>526</v>
      </c>
      <c r="D528" s="82"/>
      <c r="E528" s="82"/>
      <c r="F528" s="82"/>
      <c r="I528" s="82"/>
      <c r="K528" s="82"/>
      <c r="M528" s="82"/>
      <c r="O528" s="82"/>
      <c r="R528" s="82"/>
      <c r="S528" s="82"/>
      <c r="T528" s="82"/>
      <c r="V528" s="82"/>
      <c r="W528" s="82"/>
      <c r="X528" s="82"/>
      <c r="Y528" s="82"/>
      <c r="Z528" s="82"/>
      <c r="AA528" s="82"/>
      <c r="AC528" s="82"/>
      <c r="AE528" s="82"/>
      <c r="AG528" s="82"/>
      <c r="AH528" s="82"/>
      <c r="AI528" s="82"/>
      <c r="AJ528" s="82"/>
      <c r="AK528" s="82"/>
      <c r="AL528" s="82"/>
      <c r="AN528" s="82"/>
      <c r="AO528" s="82"/>
      <c r="AQ528" s="82"/>
      <c r="AS528" s="82"/>
      <c r="AT528" s="82"/>
      <c r="AU528" s="82"/>
      <c r="AV528" s="82"/>
      <c r="AX528" s="82"/>
      <c r="AY528" s="82"/>
      <c r="AZ528" s="82"/>
      <c r="BA528" s="82"/>
      <c r="BC528" s="82"/>
      <c r="BD528" s="82"/>
      <c r="BE528" s="82"/>
      <c r="BF528" s="82"/>
      <c r="BI528" s="82"/>
      <c r="BJ528" s="82"/>
      <c r="BK528" s="82"/>
      <c r="BL528" s="82"/>
      <c r="BM528" s="82"/>
      <c r="BN528" s="82"/>
      <c r="BO528" s="82"/>
      <c r="BP528" s="82"/>
      <c r="BQ528" s="82"/>
      <c r="BR528" s="82"/>
      <c r="BS528" s="82"/>
      <c r="BT528" s="82"/>
      <c r="BU528" s="82"/>
      <c r="BV528" s="82"/>
      <c r="BW528" s="82"/>
      <c r="BX528" s="82"/>
      <c r="BY528" s="82"/>
      <c r="BZ528" s="82"/>
      <c r="CA528" s="82"/>
      <c r="CB528" s="82"/>
      <c r="CC528" s="82"/>
      <c r="CD528" s="82"/>
      <c r="CE528" s="82"/>
      <c r="CF528" s="82"/>
      <c r="CG528" s="82"/>
      <c r="CH528" s="82"/>
    </row>
    <row r="529" spans="1:86" x14ac:dyDescent="0.35">
      <c r="A529" s="93"/>
      <c r="B529" s="82" t="s">
        <v>318</v>
      </c>
      <c r="C529" s="82" t="s">
        <v>527</v>
      </c>
      <c r="D529" s="82"/>
      <c r="E529" s="82"/>
      <c r="F529" s="82"/>
      <c r="I529" s="82"/>
      <c r="K529" s="82"/>
      <c r="M529" s="82"/>
      <c r="O529" s="82"/>
      <c r="R529" s="82"/>
      <c r="S529" s="82"/>
      <c r="T529" s="82"/>
      <c r="V529" s="82"/>
      <c r="W529" s="82"/>
      <c r="X529" s="82"/>
      <c r="Y529" s="82"/>
      <c r="Z529" s="82"/>
      <c r="AA529" s="82"/>
      <c r="AC529" s="82"/>
      <c r="AE529" s="82"/>
      <c r="AG529" s="82"/>
      <c r="AH529" s="82"/>
      <c r="AI529" s="82"/>
      <c r="AJ529" s="82"/>
      <c r="AK529" s="82"/>
      <c r="AL529" s="82"/>
      <c r="AN529" s="82"/>
      <c r="AO529" s="82"/>
      <c r="AQ529" s="82"/>
      <c r="AS529" s="82"/>
      <c r="AT529" s="82"/>
      <c r="AU529" s="82"/>
      <c r="AV529" s="82"/>
      <c r="AX529" s="82"/>
      <c r="AY529" s="82"/>
      <c r="AZ529" s="82"/>
      <c r="BA529" s="82"/>
      <c r="BC529" s="82"/>
      <c r="BD529" s="82"/>
      <c r="BE529" s="82"/>
      <c r="BF529" s="82"/>
      <c r="BI529" s="82"/>
      <c r="BJ529" s="82"/>
      <c r="BK529" s="82"/>
      <c r="BL529" s="82"/>
      <c r="BM529" s="82"/>
      <c r="BN529" s="82"/>
      <c r="BO529" s="82"/>
      <c r="BP529" s="82"/>
      <c r="BQ529" s="82"/>
      <c r="BR529" s="82"/>
      <c r="BS529" s="82"/>
      <c r="BT529" s="82"/>
      <c r="BU529" s="82"/>
      <c r="BV529" s="82"/>
      <c r="BW529" s="82"/>
      <c r="BX529" s="82"/>
      <c r="BY529" s="82"/>
      <c r="BZ529" s="82"/>
      <c r="CA529" s="82"/>
      <c r="CB529" s="82"/>
      <c r="CC529" s="82"/>
      <c r="CD529" s="82"/>
      <c r="CE529" s="82"/>
      <c r="CF529" s="82"/>
      <c r="CG529" s="82"/>
      <c r="CH529" s="82"/>
    </row>
    <row r="530" spans="1:86" x14ac:dyDescent="0.35">
      <c r="A530" s="93"/>
      <c r="B530" s="82" t="s">
        <v>54</v>
      </c>
      <c r="C530" s="89" t="s">
        <v>528</v>
      </c>
      <c r="D530" s="89"/>
      <c r="E530" s="82"/>
      <c r="F530" s="82"/>
      <c r="I530" s="82"/>
      <c r="K530" s="82"/>
      <c r="M530" s="82"/>
      <c r="O530" s="82"/>
      <c r="R530" s="89"/>
      <c r="S530" s="82"/>
      <c r="T530" s="89"/>
      <c r="V530" s="89"/>
      <c r="W530" s="82"/>
      <c r="X530" s="82"/>
      <c r="Y530" s="89"/>
      <c r="Z530" s="89"/>
      <c r="AA530" s="82"/>
      <c r="AC530" s="82"/>
      <c r="AE530" s="82"/>
      <c r="AG530" s="89"/>
      <c r="AH530" s="82"/>
      <c r="AI530" s="89"/>
      <c r="AJ530" s="89"/>
      <c r="AK530" s="82"/>
      <c r="AL530" s="82"/>
      <c r="AN530" s="82"/>
      <c r="AO530" s="82"/>
      <c r="AQ530" s="82"/>
      <c r="AS530" s="82"/>
      <c r="AT530" s="82"/>
      <c r="AU530" s="82"/>
      <c r="AV530" s="82"/>
      <c r="AX530" s="82"/>
      <c r="AY530" s="82"/>
      <c r="AZ530" s="82"/>
      <c r="BA530" s="82"/>
      <c r="BC530" s="82"/>
      <c r="BD530" s="82"/>
      <c r="BE530" s="82"/>
      <c r="BF530" s="82"/>
      <c r="BI530" s="82"/>
      <c r="BJ530" s="82"/>
      <c r="BK530" s="82"/>
      <c r="BL530" s="89"/>
      <c r="BM530" s="82"/>
      <c r="BN530" s="82"/>
      <c r="BO530" s="89"/>
      <c r="BP530" s="82"/>
      <c r="BQ530" s="89"/>
      <c r="BR530" s="82"/>
      <c r="BS530" s="82"/>
      <c r="BT530" s="82"/>
      <c r="BU530" s="82"/>
      <c r="BV530" s="82"/>
      <c r="BW530" s="82"/>
      <c r="BX530" s="82"/>
      <c r="BY530" s="82"/>
      <c r="BZ530" s="82"/>
      <c r="CA530" s="82"/>
      <c r="CB530" s="82"/>
      <c r="CC530" s="82"/>
      <c r="CD530" s="82"/>
      <c r="CE530" s="82"/>
      <c r="CF530" s="82"/>
      <c r="CG530" s="82"/>
      <c r="CH530" s="82"/>
    </row>
    <row r="531" spans="1:86" x14ac:dyDescent="0.35">
      <c r="A531" s="228">
        <v>44042</v>
      </c>
      <c r="B531" s="82" t="s">
        <v>316</v>
      </c>
      <c r="C531" s="82" t="s">
        <v>529</v>
      </c>
      <c r="D531" s="82"/>
      <c r="E531" s="82"/>
      <c r="F531" s="82"/>
      <c r="I531" s="82"/>
      <c r="K531" s="82"/>
      <c r="M531" s="82"/>
      <c r="O531" s="82"/>
      <c r="R531" s="82"/>
      <c r="S531" s="82"/>
      <c r="T531" s="82"/>
      <c r="V531" s="82"/>
      <c r="W531" s="82"/>
      <c r="X531" s="82"/>
      <c r="Y531" s="82"/>
      <c r="Z531" s="82"/>
      <c r="AA531" s="82"/>
      <c r="AC531" s="82"/>
      <c r="AE531" s="82"/>
      <c r="AG531" s="82"/>
      <c r="AH531" s="82"/>
      <c r="AI531" s="82"/>
      <c r="AJ531" s="82"/>
      <c r="AK531" s="82"/>
      <c r="AL531" s="82"/>
      <c r="AN531" s="82"/>
      <c r="AO531" s="82"/>
      <c r="AQ531" s="82"/>
      <c r="AS531" s="82"/>
      <c r="AT531" s="82"/>
      <c r="AU531" s="82"/>
      <c r="AV531" s="82"/>
      <c r="AX531" s="82"/>
      <c r="AY531" s="82"/>
      <c r="AZ531" s="82"/>
      <c r="BA531" s="82"/>
      <c r="BC531" s="82"/>
      <c r="BD531" s="82"/>
      <c r="BE531" s="82"/>
      <c r="BF531" s="82"/>
      <c r="BI531" s="82"/>
      <c r="BJ531" s="82"/>
      <c r="BK531" s="82"/>
      <c r="BL531" s="82"/>
      <c r="BM531" s="82"/>
      <c r="BN531" s="82"/>
      <c r="BO531" s="82"/>
      <c r="BP531" s="82"/>
      <c r="BQ531" s="82"/>
      <c r="BR531" s="82"/>
      <c r="BS531" s="82"/>
      <c r="BT531" s="82"/>
      <c r="BU531" s="82"/>
      <c r="BV531" s="82"/>
      <c r="BW531" s="82"/>
      <c r="BX531" s="82"/>
      <c r="BY531" s="82"/>
      <c r="BZ531" s="82"/>
      <c r="CA531" s="82"/>
      <c r="CB531" s="82"/>
      <c r="CC531" s="82"/>
      <c r="CD531" s="82"/>
      <c r="CE531" s="82"/>
      <c r="CF531" s="82"/>
      <c r="CG531" s="82"/>
      <c r="CH531" s="82"/>
    </row>
    <row r="532" spans="1:86" x14ac:dyDescent="0.35">
      <c r="A532" s="93"/>
      <c r="B532" s="82" t="s">
        <v>318</v>
      </c>
      <c r="C532" s="82" t="s">
        <v>530</v>
      </c>
      <c r="D532" s="82"/>
      <c r="E532" s="82"/>
      <c r="F532" s="82"/>
      <c r="I532" s="82"/>
      <c r="K532" s="82"/>
      <c r="M532" s="82"/>
      <c r="O532" s="82"/>
      <c r="R532" s="82"/>
      <c r="S532" s="82"/>
      <c r="T532" s="82"/>
      <c r="V532" s="82"/>
      <c r="W532" s="82"/>
      <c r="X532" s="82"/>
      <c r="Y532" s="82"/>
      <c r="Z532" s="82"/>
      <c r="AA532" s="82"/>
      <c r="AC532" s="82"/>
      <c r="AE532" s="82"/>
      <c r="AG532" s="82"/>
      <c r="AH532" s="82"/>
      <c r="AI532" s="82"/>
      <c r="AJ532" s="82"/>
      <c r="AK532" s="82"/>
      <c r="AL532" s="82"/>
      <c r="AN532" s="82"/>
      <c r="AO532" s="82"/>
      <c r="AQ532" s="82"/>
      <c r="AS532" s="82"/>
      <c r="AT532" s="82"/>
      <c r="AU532" s="82"/>
      <c r="AV532" s="82"/>
      <c r="AX532" s="82"/>
      <c r="AY532" s="82"/>
      <c r="AZ532" s="82"/>
      <c r="BA532" s="82"/>
      <c r="BC532" s="82"/>
      <c r="BD532" s="82"/>
      <c r="BE532" s="82"/>
      <c r="BF532" s="82"/>
      <c r="BI532" s="82"/>
      <c r="BJ532" s="82"/>
      <c r="BK532" s="82"/>
      <c r="BL532" s="82"/>
      <c r="BM532" s="82"/>
      <c r="BN532" s="82"/>
      <c r="BO532" s="82"/>
      <c r="BP532" s="82"/>
      <c r="BQ532" s="82"/>
      <c r="BR532" s="82"/>
      <c r="BS532" s="82"/>
      <c r="BT532" s="82"/>
      <c r="BU532" s="82"/>
      <c r="BV532" s="82"/>
      <c r="BW532" s="82"/>
      <c r="BX532" s="82"/>
      <c r="BY532" s="82"/>
      <c r="BZ532" s="82"/>
      <c r="CA532" s="82"/>
      <c r="CB532" s="82"/>
      <c r="CC532" s="82"/>
      <c r="CD532" s="82"/>
      <c r="CE532" s="82"/>
      <c r="CF532" s="82"/>
      <c r="CG532" s="82"/>
      <c r="CH532" s="82"/>
    </row>
    <row r="533" spans="1:86" x14ac:dyDescent="0.35">
      <c r="A533" s="93"/>
      <c r="B533" s="82" t="s">
        <v>54</v>
      </c>
      <c r="C533" s="89" t="s">
        <v>531</v>
      </c>
      <c r="D533" s="89"/>
      <c r="E533" s="82"/>
      <c r="F533" s="82"/>
      <c r="I533" s="82"/>
      <c r="K533" s="82"/>
      <c r="M533" s="82"/>
      <c r="O533" s="82"/>
      <c r="R533" s="89"/>
      <c r="S533" s="82"/>
      <c r="T533" s="89"/>
      <c r="V533" s="89"/>
      <c r="W533" s="82"/>
      <c r="X533" s="82"/>
      <c r="Y533" s="89"/>
      <c r="Z533" s="89"/>
      <c r="AA533" s="82"/>
      <c r="AC533" s="82"/>
      <c r="AE533" s="82"/>
      <c r="AG533" s="89"/>
      <c r="AH533" s="82"/>
      <c r="AI533" s="89"/>
      <c r="AJ533" s="89"/>
      <c r="AK533" s="82"/>
      <c r="AL533" s="82"/>
      <c r="AN533" s="82"/>
      <c r="AO533" s="82"/>
      <c r="AQ533" s="82"/>
      <c r="AS533" s="82"/>
      <c r="AT533" s="82"/>
      <c r="AU533" s="82"/>
      <c r="AV533" s="82"/>
      <c r="AX533" s="82"/>
      <c r="AY533" s="82"/>
      <c r="AZ533" s="82"/>
      <c r="BA533" s="82"/>
      <c r="BC533" s="82"/>
      <c r="BD533" s="82"/>
      <c r="BE533" s="82"/>
      <c r="BF533" s="82"/>
      <c r="BI533" s="82"/>
      <c r="BJ533" s="82"/>
      <c r="BK533" s="82"/>
      <c r="BL533" s="89"/>
      <c r="BM533" s="82"/>
      <c r="BN533" s="82"/>
      <c r="BO533" s="89"/>
      <c r="BP533" s="82"/>
      <c r="BQ533" s="89"/>
      <c r="BR533" s="82"/>
      <c r="BS533" s="82"/>
      <c r="BT533" s="82"/>
      <c r="BU533" s="82"/>
      <c r="BV533" s="82"/>
      <c r="BW533" s="82"/>
      <c r="BX533" s="82"/>
      <c r="BY533" s="82"/>
      <c r="BZ533" s="82"/>
      <c r="CA533" s="82"/>
      <c r="CB533" s="82"/>
      <c r="CC533" s="82"/>
      <c r="CD533" s="82"/>
      <c r="CE533" s="82"/>
      <c r="CF533" s="82"/>
      <c r="CG533" s="82"/>
      <c r="CH533" s="82"/>
    </row>
    <row r="534" spans="1:86" x14ac:dyDescent="0.35">
      <c r="A534" s="228">
        <v>44041</v>
      </c>
      <c r="B534" s="82" t="s">
        <v>316</v>
      </c>
      <c r="C534" s="82" t="s">
        <v>532</v>
      </c>
      <c r="D534" s="82"/>
      <c r="E534" s="82"/>
      <c r="F534" s="82"/>
      <c r="I534" s="82"/>
      <c r="K534" s="82"/>
      <c r="M534" s="82"/>
      <c r="O534" s="82"/>
      <c r="R534" s="82"/>
      <c r="S534" s="82"/>
      <c r="T534" s="82"/>
      <c r="V534" s="82"/>
      <c r="W534" s="82"/>
      <c r="X534" s="82"/>
      <c r="Y534" s="82"/>
      <c r="Z534" s="82"/>
      <c r="AA534" s="82"/>
      <c r="AC534" s="82"/>
      <c r="AE534" s="82"/>
      <c r="AG534" s="82"/>
      <c r="AH534" s="82"/>
      <c r="AI534" s="82"/>
      <c r="AJ534" s="82"/>
      <c r="AK534" s="82"/>
      <c r="AL534" s="82"/>
      <c r="AN534" s="82"/>
      <c r="AO534" s="82"/>
      <c r="AQ534" s="82"/>
      <c r="AS534" s="82"/>
      <c r="AT534" s="82"/>
      <c r="AU534" s="82"/>
      <c r="AV534" s="82"/>
      <c r="AX534" s="82"/>
      <c r="AY534" s="82"/>
      <c r="AZ534" s="82"/>
      <c r="BA534" s="82"/>
      <c r="BC534" s="82"/>
      <c r="BD534" s="82"/>
      <c r="BE534" s="82"/>
      <c r="BF534" s="82"/>
      <c r="BI534" s="82"/>
      <c r="BJ534" s="82"/>
      <c r="BK534" s="82"/>
      <c r="BL534" s="82"/>
      <c r="BM534" s="82"/>
      <c r="BN534" s="82"/>
      <c r="BO534" s="82"/>
      <c r="BP534" s="82"/>
      <c r="BQ534" s="82"/>
      <c r="BR534" s="82"/>
      <c r="BS534" s="82"/>
      <c r="BT534" s="82"/>
      <c r="BU534" s="82"/>
      <c r="BV534" s="82"/>
      <c r="BW534" s="82"/>
      <c r="BX534" s="82"/>
      <c r="BY534" s="82"/>
      <c r="BZ534" s="82"/>
      <c r="CA534" s="82"/>
      <c r="CB534" s="82"/>
      <c r="CC534" s="82"/>
      <c r="CD534" s="82"/>
      <c r="CE534" s="82"/>
      <c r="CF534" s="82"/>
      <c r="CG534" s="82"/>
      <c r="CH534" s="82"/>
    </row>
    <row r="535" spans="1:86" x14ac:dyDescent="0.35">
      <c r="A535" s="93"/>
      <c r="B535" s="82" t="s">
        <v>318</v>
      </c>
      <c r="C535" s="82" t="s">
        <v>533</v>
      </c>
      <c r="D535" s="82"/>
      <c r="E535" s="82"/>
      <c r="F535" s="82"/>
      <c r="I535" s="82"/>
      <c r="K535" s="82"/>
      <c r="M535" s="82"/>
      <c r="O535" s="82"/>
      <c r="R535" s="82"/>
      <c r="S535" s="82"/>
      <c r="T535" s="82"/>
      <c r="V535" s="82"/>
      <c r="W535" s="82"/>
      <c r="X535" s="82"/>
      <c r="Y535" s="82"/>
      <c r="Z535" s="82"/>
      <c r="AA535" s="82"/>
      <c r="AC535" s="82"/>
      <c r="AE535" s="82"/>
      <c r="AG535" s="82"/>
      <c r="AH535" s="82"/>
      <c r="AI535" s="82"/>
      <c r="AJ535" s="82"/>
      <c r="AK535" s="82"/>
      <c r="AL535" s="82"/>
      <c r="AN535" s="82"/>
      <c r="AO535" s="82"/>
      <c r="AQ535" s="82"/>
      <c r="AS535" s="82"/>
      <c r="AT535" s="82"/>
      <c r="AU535" s="82"/>
      <c r="AV535" s="82"/>
      <c r="AX535" s="82"/>
      <c r="AY535" s="82"/>
      <c r="AZ535" s="82"/>
      <c r="BA535" s="82"/>
      <c r="BC535" s="82"/>
      <c r="BD535" s="82"/>
      <c r="BE535" s="82"/>
      <c r="BF535" s="82"/>
      <c r="BI535" s="82"/>
      <c r="BJ535" s="82"/>
      <c r="BK535" s="82"/>
      <c r="BL535" s="82"/>
      <c r="BM535" s="82"/>
      <c r="BN535" s="82"/>
      <c r="BO535" s="82"/>
      <c r="BP535" s="82"/>
      <c r="BQ535" s="82"/>
      <c r="BR535" s="82"/>
      <c r="BS535" s="82"/>
      <c r="BT535" s="82"/>
      <c r="BU535" s="82"/>
      <c r="BV535" s="82"/>
      <c r="BW535" s="82"/>
      <c r="BX535" s="82"/>
      <c r="BY535" s="82"/>
      <c r="BZ535" s="82"/>
      <c r="CA535" s="82"/>
      <c r="CB535" s="82"/>
      <c r="CC535" s="82"/>
      <c r="CD535" s="82"/>
      <c r="CE535" s="82"/>
      <c r="CF535" s="82"/>
      <c r="CG535" s="82"/>
      <c r="CH535" s="82"/>
    </row>
    <row r="536" spans="1:86" x14ac:dyDescent="0.35">
      <c r="A536" s="93"/>
      <c r="B536" s="82" t="s">
        <v>54</v>
      </c>
      <c r="C536" s="89" t="s">
        <v>534</v>
      </c>
      <c r="D536" s="89"/>
      <c r="E536" s="82"/>
      <c r="F536" s="82"/>
      <c r="I536" s="82"/>
      <c r="K536" s="82"/>
      <c r="M536" s="82"/>
      <c r="O536" s="82"/>
      <c r="R536" s="89"/>
      <c r="S536" s="82"/>
      <c r="T536" s="89"/>
      <c r="V536" s="89"/>
      <c r="W536" s="82"/>
      <c r="X536" s="82"/>
      <c r="Y536" s="89"/>
      <c r="Z536" s="89"/>
      <c r="AA536" s="82"/>
      <c r="AC536" s="82"/>
      <c r="AE536" s="82"/>
      <c r="AG536" s="89"/>
      <c r="AH536" s="82"/>
      <c r="AI536" s="89"/>
      <c r="AJ536" s="89"/>
      <c r="AK536" s="82"/>
      <c r="AL536" s="82"/>
      <c r="AN536" s="82"/>
      <c r="AO536" s="82"/>
      <c r="AQ536" s="82"/>
      <c r="AS536" s="82"/>
      <c r="AT536" s="82"/>
      <c r="AU536" s="82"/>
      <c r="AV536" s="82"/>
      <c r="AX536" s="82"/>
      <c r="AY536" s="82"/>
      <c r="AZ536" s="82"/>
      <c r="BA536" s="82"/>
      <c r="BC536" s="82"/>
      <c r="BD536" s="82"/>
      <c r="BE536" s="82"/>
      <c r="BF536" s="82"/>
      <c r="BI536" s="82"/>
      <c r="BJ536" s="82"/>
      <c r="BK536" s="82"/>
      <c r="BL536" s="89"/>
      <c r="BM536" s="82"/>
      <c r="BN536" s="82"/>
      <c r="BO536" s="89"/>
      <c r="BP536" s="82"/>
      <c r="BQ536" s="89"/>
      <c r="BR536" s="82"/>
      <c r="BS536" s="82"/>
      <c r="BT536" s="82"/>
      <c r="BU536" s="82"/>
      <c r="BV536" s="82"/>
      <c r="BW536" s="82"/>
      <c r="BX536" s="82"/>
      <c r="BY536" s="82"/>
      <c r="BZ536" s="82"/>
      <c r="CA536" s="82"/>
      <c r="CB536" s="82"/>
      <c r="CC536" s="82"/>
      <c r="CD536" s="82"/>
      <c r="CE536" s="82"/>
      <c r="CF536" s="82"/>
      <c r="CG536" s="82"/>
      <c r="CH536" s="82"/>
    </row>
    <row r="537" spans="1:86" x14ac:dyDescent="0.35">
      <c r="A537" s="228">
        <v>44040</v>
      </c>
      <c r="B537" s="82" t="s">
        <v>316</v>
      </c>
      <c r="C537" s="82" t="s">
        <v>535</v>
      </c>
      <c r="D537" s="82"/>
      <c r="E537" s="82"/>
      <c r="F537" s="82"/>
      <c r="I537" s="82"/>
      <c r="K537" s="82"/>
      <c r="M537" s="82"/>
      <c r="O537" s="82"/>
      <c r="R537" s="82"/>
      <c r="S537" s="82"/>
      <c r="T537" s="82"/>
      <c r="V537" s="82"/>
      <c r="W537" s="82"/>
      <c r="X537" s="82"/>
      <c r="Y537" s="82"/>
      <c r="Z537" s="82"/>
      <c r="AA537" s="82"/>
      <c r="AC537" s="82"/>
      <c r="AE537" s="82"/>
      <c r="AG537" s="82"/>
      <c r="AH537" s="82"/>
      <c r="AI537" s="82"/>
      <c r="AJ537" s="82"/>
      <c r="AK537" s="82"/>
      <c r="AL537" s="82"/>
      <c r="AN537" s="82"/>
      <c r="AO537" s="82"/>
      <c r="AQ537" s="82"/>
      <c r="AS537" s="82"/>
      <c r="AT537" s="82"/>
      <c r="AU537" s="82"/>
      <c r="AV537" s="82"/>
      <c r="AX537" s="82"/>
      <c r="AY537" s="82"/>
      <c r="AZ537" s="82"/>
      <c r="BA537" s="82"/>
      <c r="BC537" s="82"/>
      <c r="BD537" s="82"/>
      <c r="BE537" s="82"/>
      <c r="BF537" s="82"/>
      <c r="BI537" s="82"/>
      <c r="BJ537" s="82"/>
      <c r="BK537" s="82"/>
      <c r="BL537" s="82"/>
      <c r="BM537" s="82"/>
      <c r="BN537" s="82"/>
      <c r="BO537" s="82"/>
      <c r="BP537" s="82"/>
      <c r="BQ537" s="82"/>
      <c r="BR537" s="82"/>
      <c r="BS537" s="82"/>
      <c r="BT537" s="82"/>
      <c r="BU537" s="82"/>
      <c r="BV537" s="82"/>
      <c r="BW537" s="82"/>
      <c r="BX537" s="82"/>
      <c r="BY537" s="82"/>
      <c r="BZ537" s="82"/>
      <c r="CA537" s="82"/>
      <c r="CB537" s="82"/>
      <c r="CC537" s="82"/>
      <c r="CD537" s="82"/>
      <c r="CE537" s="82"/>
      <c r="CF537" s="82"/>
      <c r="CG537" s="82"/>
      <c r="CH537" s="82"/>
    </row>
    <row r="538" spans="1:86" x14ac:dyDescent="0.35">
      <c r="A538" s="93"/>
      <c r="B538" s="82" t="s">
        <v>318</v>
      </c>
      <c r="C538" s="82" t="s">
        <v>536</v>
      </c>
      <c r="D538" s="82"/>
      <c r="E538" s="82"/>
      <c r="F538" s="82"/>
      <c r="I538" s="82"/>
      <c r="K538" s="82"/>
      <c r="M538" s="82"/>
      <c r="O538" s="82"/>
      <c r="R538" s="82"/>
      <c r="S538" s="82"/>
      <c r="T538" s="82"/>
      <c r="V538" s="82"/>
      <c r="W538" s="82"/>
      <c r="X538" s="82"/>
      <c r="Y538" s="82"/>
      <c r="Z538" s="82"/>
      <c r="AA538" s="82"/>
      <c r="AC538" s="82"/>
      <c r="AE538" s="82"/>
      <c r="AG538" s="82"/>
      <c r="AH538" s="82"/>
      <c r="AI538" s="82"/>
      <c r="AJ538" s="82"/>
      <c r="AK538" s="82"/>
      <c r="AL538" s="82"/>
      <c r="AN538" s="82"/>
      <c r="AO538" s="82"/>
      <c r="AQ538" s="82"/>
      <c r="AS538" s="82"/>
      <c r="AT538" s="82"/>
      <c r="AU538" s="82"/>
      <c r="AV538" s="82"/>
      <c r="AX538" s="82"/>
      <c r="AY538" s="82"/>
      <c r="AZ538" s="82"/>
      <c r="BA538" s="82"/>
      <c r="BC538" s="82"/>
      <c r="BD538" s="82"/>
      <c r="BE538" s="82"/>
      <c r="BF538" s="82"/>
      <c r="BI538" s="82"/>
      <c r="BJ538" s="82"/>
      <c r="BK538" s="82"/>
      <c r="BL538" s="82"/>
      <c r="BM538" s="82"/>
      <c r="BN538" s="82"/>
      <c r="BO538" s="82"/>
      <c r="BP538" s="82"/>
      <c r="BQ538" s="82"/>
      <c r="BR538" s="82"/>
      <c r="BS538" s="82"/>
      <c r="BT538" s="82"/>
      <c r="BU538" s="82"/>
      <c r="BV538" s="82"/>
      <c r="BW538" s="82"/>
      <c r="BX538" s="82"/>
      <c r="BY538" s="82"/>
      <c r="BZ538" s="82"/>
      <c r="CA538" s="82"/>
      <c r="CB538" s="82"/>
      <c r="CC538" s="82"/>
      <c r="CD538" s="82"/>
      <c r="CE538" s="82"/>
      <c r="CF538" s="82"/>
      <c r="CG538" s="82"/>
      <c r="CH538" s="82"/>
    </row>
    <row r="539" spans="1:86" x14ac:dyDescent="0.35">
      <c r="A539" s="93"/>
      <c r="B539" s="82" t="s">
        <v>54</v>
      </c>
      <c r="C539" s="89" t="s">
        <v>537</v>
      </c>
      <c r="D539" s="89"/>
      <c r="E539" s="82"/>
      <c r="F539" s="82"/>
      <c r="I539" s="82"/>
      <c r="K539" s="82"/>
      <c r="M539" s="82"/>
      <c r="O539" s="82"/>
      <c r="R539" s="89"/>
      <c r="S539" s="82"/>
      <c r="T539" s="89"/>
      <c r="V539" s="89"/>
      <c r="W539" s="82"/>
      <c r="X539" s="82"/>
      <c r="Y539" s="89"/>
      <c r="Z539" s="89"/>
      <c r="AA539" s="82"/>
      <c r="AC539" s="82"/>
      <c r="AE539" s="82"/>
      <c r="AG539" s="89"/>
      <c r="AH539" s="82"/>
      <c r="AI539" s="89"/>
      <c r="AJ539" s="89"/>
      <c r="AK539" s="82"/>
      <c r="AL539" s="82"/>
      <c r="AN539" s="82"/>
      <c r="AO539" s="82"/>
      <c r="AQ539" s="82"/>
      <c r="AS539" s="82"/>
      <c r="AT539" s="82"/>
      <c r="AU539" s="82"/>
      <c r="AV539" s="82"/>
      <c r="AX539" s="82"/>
      <c r="AY539" s="82"/>
      <c r="AZ539" s="82"/>
      <c r="BA539" s="82"/>
      <c r="BC539" s="82"/>
      <c r="BD539" s="82"/>
      <c r="BE539" s="82"/>
      <c r="BF539" s="82"/>
      <c r="BI539" s="82"/>
      <c r="BJ539" s="82"/>
      <c r="BK539" s="82"/>
      <c r="BL539" s="89"/>
      <c r="BM539" s="82"/>
      <c r="BN539" s="82"/>
      <c r="BO539" s="89"/>
      <c r="BP539" s="82"/>
      <c r="BQ539" s="89"/>
      <c r="BR539" s="82"/>
      <c r="BS539" s="82"/>
      <c r="BT539" s="82"/>
      <c r="BU539" s="82"/>
      <c r="BV539" s="82"/>
      <c r="BW539" s="82"/>
      <c r="BX539" s="82"/>
      <c r="BY539" s="82"/>
      <c r="BZ539" s="82"/>
      <c r="CA539" s="82"/>
      <c r="CB539" s="82"/>
      <c r="CC539" s="82"/>
      <c r="CD539" s="82"/>
      <c r="CE539" s="82"/>
      <c r="CF539" s="82"/>
      <c r="CG539" s="82"/>
      <c r="CH539" s="82"/>
    </row>
    <row r="540" spans="1:86" x14ac:dyDescent="0.35">
      <c r="A540" s="228">
        <v>44039</v>
      </c>
      <c r="B540" s="82" t="s">
        <v>316</v>
      </c>
      <c r="C540" s="82" t="s">
        <v>538</v>
      </c>
      <c r="D540" s="82"/>
      <c r="E540" s="82"/>
      <c r="F540" s="82"/>
      <c r="I540" s="82"/>
      <c r="K540" s="82"/>
      <c r="M540" s="82"/>
      <c r="O540" s="82"/>
      <c r="R540" s="82"/>
      <c r="S540" s="82"/>
      <c r="T540" s="82"/>
      <c r="V540" s="82"/>
      <c r="W540" s="82"/>
      <c r="X540" s="82"/>
      <c r="Y540" s="82"/>
      <c r="Z540" s="82"/>
      <c r="AA540" s="82"/>
      <c r="AC540" s="82"/>
      <c r="AE540" s="82"/>
      <c r="AG540" s="82"/>
      <c r="AH540" s="82"/>
      <c r="AI540" s="82"/>
      <c r="AJ540" s="82"/>
      <c r="AK540" s="82"/>
      <c r="AL540" s="82"/>
      <c r="AN540" s="82"/>
      <c r="AO540" s="82"/>
      <c r="AQ540" s="82"/>
      <c r="AS540" s="82"/>
      <c r="AT540" s="82"/>
      <c r="AU540" s="82"/>
      <c r="AV540" s="82"/>
      <c r="AX540" s="82"/>
      <c r="AY540" s="82"/>
      <c r="AZ540" s="82"/>
      <c r="BA540" s="82"/>
      <c r="BC540" s="82"/>
      <c r="BD540" s="82"/>
      <c r="BE540" s="82"/>
      <c r="BF540" s="82"/>
      <c r="BI540" s="82"/>
      <c r="BJ540" s="82"/>
      <c r="BK540" s="82"/>
      <c r="BL540" s="82"/>
      <c r="BM540" s="82"/>
      <c r="BN540" s="82"/>
      <c r="BO540" s="82"/>
      <c r="BP540" s="82"/>
      <c r="BQ540" s="82"/>
      <c r="BR540" s="82"/>
      <c r="BS540" s="82"/>
      <c r="BT540" s="82"/>
      <c r="BU540" s="82"/>
      <c r="BV540" s="82"/>
      <c r="BW540" s="82"/>
      <c r="BX540" s="82"/>
      <c r="BY540" s="82"/>
      <c r="BZ540" s="82"/>
      <c r="CA540" s="82"/>
      <c r="CB540" s="82"/>
      <c r="CC540" s="82"/>
      <c r="CD540" s="82"/>
      <c r="CE540" s="82"/>
      <c r="CF540" s="82"/>
      <c r="CG540" s="82"/>
      <c r="CH540" s="82"/>
    </row>
    <row r="541" spans="1:86" x14ac:dyDescent="0.35">
      <c r="A541" s="93"/>
      <c r="B541" s="82" t="s">
        <v>318</v>
      </c>
      <c r="C541" s="82" t="s">
        <v>539</v>
      </c>
      <c r="D541" s="82"/>
      <c r="E541" s="82"/>
      <c r="F541" s="82"/>
      <c r="I541" s="82"/>
      <c r="K541" s="82"/>
      <c r="M541" s="82"/>
      <c r="O541" s="82"/>
      <c r="R541" s="82"/>
      <c r="S541" s="82"/>
      <c r="T541" s="82"/>
      <c r="V541" s="82"/>
      <c r="W541" s="82"/>
      <c r="X541" s="82"/>
      <c r="Y541" s="82"/>
      <c r="Z541" s="82"/>
      <c r="AA541" s="82"/>
      <c r="AC541" s="82"/>
      <c r="AE541" s="82"/>
      <c r="AG541" s="82"/>
      <c r="AH541" s="82"/>
      <c r="AI541" s="82"/>
      <c r="AJ541" s="82"/>
      <c r="AK541" s="82"/>
      <c r="AL541" s="82"/>
      <c r="AN541" s="82"/>
      <c r="AO541" s="82"/>
      <c r="AQ541" s="82"/>
      <c r="AS541" s="82"/>
      <c r="AT541" s="82"/>
      <c r="AU541" s="82"/>
      <c r="AV541" s="82"/>
      <c r="AX541" s="82"/>
      <c r="AY541" s="82"/>
      <c r="AZ541" s="82"/>
      <c r="BA541" s="82"/>
      <c r="BC541" s="82"/>
      <c r="BD541" s="82"/>
      <c r="BE541" s="82"/>
      <c r="BF541" s="82"/>
      <c r="BI541" s="82"/>
      <c r="BJ541" s="82"/>
      <c r="BK541" s="82"/>
      <c r="BL541" s="82"/>
      <c r="BM541" s="82"/>
      <c r="BN541" s="82"/>
      <c r="BO541" s="82"/>
      <c r="BP541" s="82"/>
      <c r="BQ541" s="82"/>
      <c r="BR541" s="82"/>
      <c r="BS541" s="82"/>
      <c r="BT541" s="82"/>
      <c r="BU541" s="82"/>
      <c r="BV541" s="82"/>
      <c r="BW541" s="82"/>
      <c r="BX541" s="82"/>
      <c r="BY541" s="82"/>
      <c r="BZ541" s="82"/>
      <c r="CA541" s="82"/>
      <c r="CB541" s="82"/>
      <c r="CC541" s="82"/>
      <c r="CD541" s="82"/>
      <c r="CE541" s="82"/>
      <c r="CF541" s="82"/>
      <c r="CG541" s="82"/>
      <c r="CH541" s="82"/>
    </row>
    <row r="542" spans="1:86" x14ac:dyDescent="0.35">
      <c r="A542" s="93"/>
      <c r="B542" s="82" t="s">
        <v>54</v>
      </c>
      <c r="C542" s="89" t="s">
        <v>540</v>
      </c>
      <c r="D542" s="89"/>
      <c r="E542" s="82"/>
      <c r="F542" s="82"/>
      <c r="I542" s="82"/>
      <c r="K542" s="82"/>
      <c r="M542" s="82"/>
      <c r="O542" s="82"/>
      <c r="R542" s="89"/>
      <c r="S542" s="82"/>
      <c r="T542" s="89"/>
      <c r="V542" s="89"/>
      <c r="W542" s="82"/>
      <c r="X542" s="82"/>
      <c r="Y542" s="89"/>
      <c r="Z542" s="89"/>
      <c r="AA542" s="82"/>
      <c r="AC542" s="82"/>
      <c r="AE542" s="82"/>
      <c r="AG542" s="89"/>
      <c r="AH542" s="82"/>
      <c r="AI542" s="89"/>
      <c r="AJ542" s="89"/>
      <c r="AK542" s="82"/>
      <c r="AL542" s="82"/>
      <c r="AN542" s="82"/>
      <c r="AO542" s="82"/>
      <c r="AQ542" s="82"/>
      <c r="AS542" s="82"/>
      <c r="AT542" s="82"/>
      <c r="AU542" s="82"/>
      <c r="AV542" s="82"/>
      <c r="AX542" s="82"/>
      <c r="AY542" s="82"/>
      <c r="AZ542" s="82"/>
      <c r="BA542" s="82"/>
      <c r="BC542" s="82"/>
      <c r="BD542" s="82"/>
      <c r="BE542" s="82"/>
      <c r="BF542" s="82"/>
      <c r="BI542" s="82"/>
      <c r="BJ542" s="82"/>
      <c r="BK542" s="82"/>
      <c r="BL542" s="89"/>
      <c r="BM542" s="82"/>
      <c r="BN542" s="82"/>
      <c r="BO542" s="89"/>
      <c r="BP542" s="82"/>
      <c r="BQ542" s="89"/>
      <c r="BR542" s="82"/>
      <c r="BS542" s="82"/>
      <c r="BT542" s="82"/>
      <c r="BU542" s="82"/>
      <c r="BV542" s="82"/>
      <c r="BW542" s="82"/>
      <c r="BX542" s="82"/>
      <c r="BY542" s="82"/>
      <c r="BZ542" s="82"/>
      <c r="CA542" s="82"/>
      <c r="CB542" s="82"/>
      <c r="CC542" s="82"/>
      <c r="CD542" s="82"/>
      <c r="CE542" s="82"/>
      <c r="CF542" s="82"/>
      <c r="CG542" s="82"/>
      <c r="CH542" s="82"/>
    </row>
    <row r="543" spans="1:86" x14ac:dyDescent="0.35">
      <c r="A543" s="228">
        <v>44036</v>
      </c>
      <c r="B543" s="82" t="s">
        <v>316</v>
      </c>
      <c r="C543" s="82" t="s">
        <v>541</v>
      </c>
      <c r="D543" s="82"/>
      <c r="E543" s="82"/>
      <c r="F543" s="82"/>
      <c r="I543" s="82"/>
      <c r="K543" s="82"/>
      <c r="M543" s="82"/>
      <c r="O543" s="82"/>
      <c r="R543" s="82"/>
      <c r="S543" s="82"/>
      <c r="T543" s="82"/>
      <c r="V543" s="82"/>
      <c r="W543" s="82"/>
      <c r="X543" s="82"/>
      <c r="Y543" s="82"/>
      <c r="Z543" s="82"/>
      <c r="AA543" s="82"/>
      <c r="AC543" s="82"/>
      <c r="AE543" s="82"/>
      <c r="AG543" s="82"/>
      <c r="AH543" s="82"/>
      <c r="AI543" s="82"/>
      <c r="AJ543" s="82"/>
      <c r="AK543" s="82"/>
      <c r="AL543" s="82"/>
      <c r="AN543" s="82"/>
      <c r="AO543" s="82"/>
      <c r="AQ543" s="82"/>
      <c r="AS543" s="82"/>
      <c r="AT543" s="82"/>
      <c r="AU543" s="82"/>
      <c r="AV543" s="82"/>
      <c r="AX543" s="82"/>
      <c r="AY543" s="82"/>
      <c r="AZ543" s="82"/>
      <c r="BA543" s="82"/>
      <c r="BC543" s="82"/>
      <c r="BD543" s="82"/>
      <c r="BE543" s="82"/>
      <c r="BF543" s="82"/>
      <c r="BI543" s="82"/>
      <c r="BJ543" s="82"/>
      <c r="BK543" s="82"/>
      <c r="BL543" s="82"/>
      <c r="BM543" s="82"/>
      <c r="BN543" s="82"/>
      <c r="BO543" s="82"/>
      <c r="BP543" s="82"/>
      <c r="BQ543" s="82"/>
      <c r="BR543" s="82"/>
      <c r="BS543" s="82"/>
      <c r="BT543" s="82"/>
      <c r="BU543" s="82"/>
      <c r="BV543" s="82"/>
      <c r="BW543" s="82"/>
      <c r="BX543" s="82"/>
      <c r="BY543" s="82"/>
      <c r="BZ543" s="82"/>
      <c r="CA543" s="82"/>
      <c r="CB543" s="82"/>
      <c r="CC543" s="82"/>
      <c r="CD543" s="82"/>
      <c r="CE543" s="82"/>
      <c r="CF543" s="82"/>
      <c r="CG543" s="82"/>
      <c r="CH543" s="82"/>
    </row>
    <row r="544" spans="1:86" x14ac:dyDescent="0.35">
      <c r="A544" s="93"/>
      <c r="B544" s="82" t="s">
        <v>318</v>
      </c>
      <c r="C544" s="82" t="s">
        <v>542</v>
      </c>
      <c r="D544" s="82"/>
      <c r="E544" s="82"/>
      <c r="F544" s="82"/>
      <c r="I544" s="82"/>
      <c r="K544" s="82"/>
      <c r="M544" s="82"/>
      <c r="O544" s="82"/>
      <c r="R544" s="82"/>
      <c r="S544" s="82"/>
      <c r="T544" s="82"/>
      <c r="V544" s="82"/>
      <c r="W544" s="82"/>
      <c r="X544" s="82"/>
      <c r="Y544" s="82"/>
      <c r="Z544" s="82"/>
      <c r="AA544" s="82"/>
      <c r="AC544" s="82"/>
      <c r="AE544" s="82"/>
      <c r="AG544" s="82"/>
      <c r="AH544" s="82"/>
      <c r="AI544" s="82"/>
      <c r="AJ544" s="82"/>
      <c r="AK544" s="82"/>
      <c r="AL544" s="82"/>
      <c r="AN544" s="82"/>
      <c r="AO544" s="82"/>
      <c r="AQ544" s="82"/>
      <c r="AS544" s="82"/>
      <c r="AT544" s="82"/>
      <c r="AU544" s="82"/>
      <c r="AV544" s="82"/>
      <c r="AX544" s="82"/>
      <c r="AY544" s="82"/>
      <c r="AZ544" s="82"/>
      <c r="BA544" s="82"/>
      <c r="BC544" s="82"/>
      <c r="BD544" s="82"/>
      <c r="BE544" s="82"/>
      <c r="BF544" s="82"/>
      <c r="BI544" s="82"/>
      <c r="BJ544" s="82"/>
      <c r="BK544" s="82"/>
      <c r="BL544" s="82"/>
      <c r="BM544" s="82"/>
      <c r="BN544" s="82"/>
      <c r="BO544" s="82"/>
      <c r="BP544" s="82"/>
      <c r="BQ544" s="82"/>
      <c r="BR544" s="82"/>
      <c r="BS544" s="82"/>
      <c r="BT544" s="82"/>
      <c r="BU544" s="82"/>
      <c r="BV544" s="82"/>
      <c r="BW544" s="82"/>
      <c r="BX544" s="82"/>
      <c r="BY544" s="82"/>
      <c r="BZ544" s="82"/>
      <c r="CA544" s="82"/>
      <c r="CB544" s="82"/>
      <c r="CC544" s="82"/>
      <c r="CD544" s="82"/>
      <c r="CE544" s="82"/>
      <c r="CF544" s="82"/>
      <c r="CG544" s="82"/>
      <c r="CH544" s="82"/>
    </row>
    <row r="545" spans="1:86" x14ac:dyDescent="0.35">
      <c r="A545" s="93"/>
      <c r="B545" s="82" t="s">
        <v>54</v>
      </c>
      <c r="C545" s="89" t="s">
        <v>543</v>
      </c>
      <c r="D545" s="89"/>
      <c r="E545" s="82"/>
      <c r="F545" s="82"/>
      <c r="I545" s="82"/>
      <c r="K545" s="82"/>
      <c r="M545" s="82"/>
      <c r="O545" s="82"/>
      <c r="R545" s="89"/>
      <c r="S545" s="82"/>
      <c r="T545" s="89"/>
      <c r="V545" s="89"/>
      <c r="W545" s="82"/>
      <c r="X545" s="82"/>
      <c r="Y545" s="89"/>
      <c r="Z545" s="89"/>
      <c r="AA545" s="82"/>
      <c r="AC545" s="82"/>
      <c r="AE545" s="82"/>
      <c r="AG545" s="89"/>
      <c r="AH545" s="82"/>
      <c r="AI545" s="89"/>
      <c r="AJ545" s="89"/>
      <c r="AK545" s="82"/>
      <c r="AL545" s="82"/>
      <c r="AN545" s="82"/>
      <c r="AO545" s="82"/>
      <c r="AQ545" s="82"/>
      <c r="AS545" s="82"/>
      <c r="AT545" s="82"/>
      <c r="AU545" s="82"/>
      <c r="AV545" s="82"/>
      <c r="AX545" s="82"/>
      <c r="AY545" s="82"/>
      <c r="AZ545" s="82"/>
      <c r="BA545" s="82"/>
      <c r="BC545" s="82"/>
      <c r="BD545" s="82"/>
      <c r="BE545" s="82"/>
      <c r="BF545" s="82"/>
      <c r="BI545" s="82"/>
      <c r="BJ545" s="82"/>
      <c r="BK545" s="82"/>
      <c r="BL545" s="89"/>
      <c r="BM545" s="82"/>
      <c r="BN545" s="82"/>
      <c r="BO545" s="89"/>
      <c r="BP545" s="82"/>
      <c r="BQ545" s="89"/>
      <c r="BR545" s="82"/>
      <c r="BS545" s="82"/>
      <c r="BT545" s="82"/>
      <c r="BU545" s="82"/>
      <c r="BV545" s="82"/>
      <c r="BW545" s="82"/>
      <c r="BX545" s="82"/>
      <c r="BY545" s="82"/>
      <c r="BZ545" s="82"/>
      <c r="CA545" s="82"/>
      <c r="CB545" s="82"/>
      <c r="CC545" s="82"/>
      <c r="CD545" s="82"/>
      <c r="CE545" s="82"/>
      <c r="CF545" s="82"/>
      <c r="CG545" s="82"/>
      <c r="CH545" s="82"/>
    </row>
    <row r="546" spans="1:86" x14ac:dyDescent="0.35">
      <c r="A546" s="228">
        <v>44035</v>
      </c>
      <c r="B546" s="82" t="s">
        <v>316</v>
      </c>
      <c r="C546" s="82" t="s">
        <v>544</v>
      </c>
      <c r="D546" s="82"/>
      <c r="E546" s="82"/>
      <c r="F546" s="82"/>
      <c r="I546" s="82"/>
      <c r="K546" s="82"/>
      <c r="M546" s="82"/>
      <c r="O546" s="82"/>
      <c r="R546" s="82"/>
      <c r="S546" s="82"/>
      <c r="T546" s="82"/>
      <c r="V546" s="82"/>
      <c r="W546" s="82"/>
      <c r="X546" s="82"/>
      <c r="Y546" s="82"/>
      <c r="Z546" s="82"/>
      <c r="AA546" s="82"/>
      <c r="AC546" s="82"/>
      <c r="AE546" s="82"/>
      <c r="AG546" s="82"/>
      <c r="AH546" s="82"/>
      <c r="AI546" s="82"/>
      <c r="AJ546" s="82"/>
      <c r="AK546" s="82"/>
      <c r="AL546" s="82"/>
      <c r="AN546" s="82"/>
      <c r="AO546" s="82"/>
      <c r="AQ546" s="82"/>
      <c r="AS546" s="82"/>
      <c r="AT546" s="82"/>
      <c r="AU546" s="82"/>
      <c r="AV546" s="82"/>
      <c r="AX546" s="82"/>
      <c r="AY546" s="82"/>
      <c r="AZ546" s="82"/>
      <c r="BA546" s="82"/>
      <c r="BC546" s="82"/>
      <c r="BD546" s="82"/>
      <c r="BE546" s="82"/>
      <c r="BF546" s="82"/>
      <c r="BI546" s="82"/>
      <c r="BJ546" s="82"/>
      <c r="BK546" s="82"/>
      <c r="BL546" s="82"/>
      <c r="BM546" s="82"/>
      <c r="BN546" s="82"/>
      <c r="BO546" s="82"/>
      <c r="BP546" s="82"/>
      <c r="BQ546" s="82"/>
      <c r="BR546" s="82"/>
      <c r="BS546" s="82"/>
      <c r="BT546" s="82"/>
      <c r="BU546" s="82"/>
      <c r="BV546" s="82"/>
      <c r="BW546" s="82"/>
      <c r="BX546" s="82"/>
      <c r="BY546" s="82"/>
      <c r="BZ546" s="82"/>
      <c r="CA546" s="82"/>
      <c r="CB546" s="82"/>
      <c r="CC546" s="82"/>
      <c r="CD546" s="82"/>
      <c r="CE546" s="82"/>
      <c r="CF546" s="82"/>
      <c r="CG546" s="82"/>
      <c r="CH546" s="82"/>
    </row>
    <row r="547" spans="1:86" x14ac:dyDescent="0.35">
      <c r="A547" s="93"/>
      <c r="B547" s="82" t="s">
        <v>318</v>
      </c>
      <c r="C547" s="82" t="s">
        <v>545</v>
      </c>
      <c r="D547" s="82"/>
      <c r="E547" s="82"/>
      <c r="F547" s="82"/>
      <c r="I547" s="82"/>
      <c r="K547" s="82"/>
      <c r="M547" s="82"/>
      <c r="O547" s="82"/>
      <c r="R547" s="82"/>
      <c r="S547" s="82"/>
      <c r="T547" s="82"/>
      <c r="V547" s="82"/>
      <c r="W547" s="82"/>
      <c r="X547" s="82"/>
      <c r="Y547" s="82"/>
      <c r="Z547" s="82"/>
      <c r="AA547" s="82"/>
      <c r="AC547" s="82"/>
      <c r="AE547" s="82"/>
      <c r="AG547" s="82"/>
      <c r="AH547" s="82"/>
      <c r="AI547" s="82"/>
      <c r="AJ547" s="82"/>
      <c r="AK547" s="82"/>
      <c r="AL547" s="82"/>
      <c r="AN547" s="82"/>
      <c r="AO547" s="82"/>
      <c r="AQ547" s="82"/>
      <c r="AS547" s="82"/>
      <c r="AT547" s="82"/>
      <c r="AU547" s="82"/>
      <c r="AV547" s="82"/>
      <c r="AX547" s="82"/>
      <c r="AY547" s="82"/>
      <c r="AZ547" s="82"/>
      <c r="BA547" s="82"/>
      <c r="BC547" s="82"/>
      <c r="BD547" s="82"/>
      <c r="BE547" s="82"/>
      <c r="BF547" s="82"/>
      <c r="BI547" s="82"/>
      <c r="BJ547" s="82"/>
      <c r="BK547" s="82"/>
      <c r="BL547" s="82"/>
      <c r="BM547" s="82"/>
      <c r="BN547" s="82"/>
      <c r="BO547" s="82"/>
      <c r="BP547" s="82"/>
      <c r="BQ547" s="82"/>
      <c r="BR547" s="82"/>
      <c r="BS547" s="82"/>
      <c r="BT547" s="82"/>
      <c r="BU547" s="82"/>
      <c r="BV547" s="82"/>
      <c r="BW547" s="82"/>
      <c r="BX547" s="82"/>
      <c r="BY547" s="82"/>
      <c r="BZ547" s="82"/>
      <c r="CA547" s="82"/>
      <c r="CB547" s="82"/>
      <c r="CC547" s="82"/>
      <c r="CD547" s="82"/>
      <c r="CE547" s="82"/>
      <c r="CF547" s="82"/>
      <c r="CG547" s="82"/>
      <c r="CH547" s="82"/>
    </row>
    <row r="548" spans="1:86" x14ac:dyDescent="0.35">
      <c r="A548" s="93"/>
      <c r="B548" s="82" t="s">
        <v>54</v>
      </c>
      <c r="C548" s="89" t="s">
        <v>546</v>
      </c>
      <c r="D548" s="89"/>
      <c r="E548" s="82"/>
      <c r="F548" s="82"/>
      <c r="I548" s="82"/>
      <c r="K548" s="82"/>
      <c r="M548" s="82"/>
      <c r="O548" s="82"/>
      <c r="R548" s="89"/>
      <c r="S548" s="82"/>
      <c r="T548" s="89"/>
      <c r="V548" s="89"/>
      <c r="W548" s="82"/>
      <c r="X548" s="82"/>
      <c r="Y548" s="89"/>
      <c r="Z548" s="89"/>
      <c r="AA548" s="82"/>
      <c r="AC548" s="82"/>
      <c r="AE548" s="82"/>
      <c r="AG548" s="89"/>
      <c r="AH548" s="82"/>
      <c r="AI548" s="89"/>
      <c r="AJ548" s="89"/>
      <c r="AK548" s="82"/>
      <c r="AL548" s="82"/>
      <c r="AN548" s="82"/>
      <c r="AO548" s="82"/>
      <c r="AQ548" s="82"/>
      <c r="AS548" s="82"/>
      <c r="AT548" s="82"/>
      <c r="AU548" s="82"/>
      <c r="AV548" s="82"/>
      <c r="AX548" s="82"/>
      <c r="AY548" s="82"/>
      <c r="AZ548" s="82"/>
      <c r="BA548" s="82"/>
      <c r="BC548" s="82"/>
      <c r="BD548" s="82"/>
      <c r="BE548" s="82"/>
      <c r="BF548" s="82"/>
      <c r="BI548" s="82"/>
      <c r="BJ548" s="82"/>
      <c r="BK548" s="82"/>
      <c r="BL548" s="89"/>
      <c r="BM548" s="82"/>
      <c r="BN548" s="82"/>
      <c r="BO548" s="89"/>
      <c r="BP548" s="82"/>
      <c r="BQ548" s="89"/>
      <c r="BR548" s="82"/>
      <c r="BS548" s="82"/>
      <c r="BT548" s="82"/>
      <c r="BU548" s="82"/>
      <c r="BV548" s="82"/>
      <c r="BW548" s="82"/>
      <c r="BX548" s="82"/>
      <c r="BY548" s="82"/>
      <c r="BZ548" s="82"/>
      <c r="CA548" s="82"/>
      <c r="CB548" s="82"/>
      <c r="CC548" s="82"/>
      <c r="CD548" s="82"/>
      <c r="CE548" s="82"/>
      <c r="CF548" s="82"/>
      <c r="CG548" s="82"/>
      <c r="CH548" s="82"/>
    </row>
    <row r="549" spans="1:86" x14ac:dyDescent="0.35">
      <c r="A549" s="228">
        <v>44034</v>
      </c>
      <c r="B549" s="82" t="s">
        <v>316</v>
      </c>
      <c r="C549" s="82" t="s">
        <v>547</v>
      </c>
      <c r="D549" s="82"/>
      <c r="E549" s="82"/>
      <c r="F549" s="82"/>
      <c r="I549" s="82"/>
      <c r="K549" s="82"/>
      <c r="M549" s="82"/>
      <c r="O549" s="82"/>
      <c r="R549" s="82"/>
      <c r="S549" s="82"/>
      <c r="T549" s="82"/>
      <c r="V549" s="82"/>
      <c r="W549" s="82"/>
      <c r="X549" s="82"/>
      <c r="Y549" s="82"/>
      <c r="Z549" s="82"/>
      <c r="AA549" s="82"/>
      <c r="AC549" s="82"/>
      <c r="AE549" s="82"/>
      <c r="AG549" s="82"/>
      <c r="AH549" s="82"/>
      <c r="AI549" s="82"/>
      <c r="AJ549" s="82"/>
      <c r="AK549" s="82"/>
      <c r="AL549" s="82"/>
      <c r="AN549" s="82"/>
      <c r="AO549" s="82"/>
      <c r="AQ549" s="82"/>
      <c r="AS549" s="82"/>
      <c r="AT549" s="82"/>
      <c r="AU549" s="82"/>
      <c r="AV549" s="82"/>
      <c r="AX549" s="82"/>
      <c r="AY549" s="82"/>
      <c r="AZ549" s="82"/>
      <c r="BA549" s="82"/>
      <c r="BC549" s="82"/>
      <c r="BD549" s="82"/>
      <c r="BE549" s="82"/>
      <c r="BF549" s="82"/>
      <c r="BI549" s="82"/>
      <c r="BJ549" s="82"/>
      <c r="BK549" s="82"/>
      <c r="BL549" s="82"/>
      <c r="BM549" s="82"/>
      <c r="BN549" s="82"/>
      <c r="BO549" s="82"/>
      <c r="BP549" s="82"/>
      <c r="BQ549" s="82"/>
      <c r="BR549" s="82"/>
      <c r="BS549" s="82"/>
      <c r="BT549" s="82"/>
      <c r="BU549" s="82"/>
      <c r="BV549" s="82"/>
      <c r="BW549" s="82"/>
      <c r="BX549" s="82"/>
      <c r="BY549" s="82"/>
      <c r="BZ549" s="82"/>
      <c r="CA549" s="82"/>
      <c r="CB549" s="82"/>
      <c r="CC549" s="82"/>
      <c r="CD549" s="82"/>
      <c r="CE549" s="82"/>
      <c r="CF549" s="82"/>
      <c r="CG549" s="82"/>
      <c r="CH549" s="82"/>
    </row>
    <row r="550" spans="1:86" x14ac:dyDescent="0.35">
      <c r="A550" s="93"/>
      <c r="B550" s="82" t="s">
        <v>318</v>
      </c>
      <c r="C550" s="82" t="s">
        <v>548</v>
      </c>
      <c r="D550" s="82"/>
      <c r="E550" s="82"/>
      <c r="F550" s="82"/>
      <c r="I550" s="82"/>
      <c r="K550" s="82"/>
      <c r="M550" s="82"/>
      <c r="O550" s="82"/>
      <c r="R550" s="82"/>
      <c r="S550" s="82"/>
      <c r="T550" s="82"/>
      <c r="V550" s="82"/>
      <c r="W550" s="82"/>
      <c r="X550" s="82"/>
      <c r="Y550" s="82"/>
      <c r="Z550" s="82"/>
      <c r="AA550" s="82"/>
      <c r="AC550" s="82"/>
      <c r="AE550" s="82"/>
      <c r="AG550" s="82"/>
      <c r="AH550" s="82"/>
      <c r="AI550" s="82"/>
      <c r="AJ550" s="82"/>
      <c r="AK550" s="82"/>
      <c r="AL550" s="82"/>
      <c r="AN550" s="82"/>
      <c r="AO550" s="82"/>
      <c r="AQ550" s="82"/>
      <c r="AS550" s="82"/>
      <c r="AT550" s="82"/>
      <c r="AU550" s="82"/>
      <c r="AV550" s="82"/>
      <c r="AX550" s="82"/>
      <c r="AY550" s="82"/>
      <c r="AZ550" s="82"/>
      <c r="BA550" s="82"/>
      <c r="BC550" s="82"/>
      <c r="BD550" s="82"/>
      <c r="BE550" s="82"/>
      <c r="BF550" s="82"/>
      <c r="BI550" s="82"/>
      <c r="BJ550" s="82"/>
      <c r="BK550" s="82"/>
      <c r="BL550" s="82"/>
      <c r="BM550" s="82"/>
      <c r="BN550" s="82"/>
      <c r="BO550" s="82"/>
      <c r="BP550" s="82"/>
      <c r="BQ550" s="82"/>
      <c r="BR550" s="82"/>
      <c r="BS550" s="82"/>
      <c r="BT550" s="82"/>
      <c r="BU550" s="82"/>
      <c r="BV550" s="82"/>
      <c r="BW550" s="82"/>
      <c r="BX550" s="82"/>
      <c r="BY550" s="82"/>
      <c r="BZ550" s="82"/>
      <c r="CA550" s="82"/>
      <c r="CB550" s="82"/>
      <c r="CC550" s="82"/>
      <c r="CD550" s="82"/>
      <c r="CE550" s="82"/>
      <c r="CF550" s="82"/>
      <c r="CG550" s="82"/>
      <c r="CH550" s="82"/>
    </row>
    <row r="551" spans="1:86" x14ac:dyDescent="0.35">
      <c r="A551" s="93"/>
      <c r="B551" s="82" t="s">
        <v>54</v>
      </c>
      <c r="C551" s="89" t="s">
        <v>549</v>
      </c>
      <c r="D551" s="89"/>
      <c r="E551" s="82"/>
      <c r="F551" s="82"/>
      <c r="I551" s="82"/>
      <c r="K551" s="82"/>
      <c r="M551" s="82"/>
      <c r="O551" s="82"/>
      <c r="R551" s="89"/>
      <c r="S551" s="82"/>
      <c r="T551" s="89"/>
      <c r="V551" s="89"/>
      <c r="W551" s="82"/>
      <c r="X551" s="82"/>
      <c r="Y551" s="89"/>
      <c r="Z551" s="89"/>
      <c r="AA551" s="82"/>
      <c r="AC551" s="82"/>
      <c r="AE551" s="82"/>
      <c r="AG551" s="89"/>
      <c r="AH551" s="82"/>
      <c r="AI551" s="89"/>
      <c r="AJ551" s="89"/>
      <c r="AK551" s="82"/>
      <c r="AL551" s="82"/>
      <c r="AN551" s="82"/>
      <c r="AO551" s="82"/>
      <c r="AQ551" s="82"/>
      <c r="AS551" s="82"/>
      <c r="AT551" s="82"/>
      <c r="AU551" s="82"/>
      <c r="AV551" s="82"/>
      <c r="AX551" s="82"/>
      <c r="AY551" s="82"/>
      <c r="AZ551" s="82"/>
      <c r="BA551" s="82"/>
      <c r="BC551" s="82"/>
      <c r="BD551" s="82"/>
      <c r="BE551" s="82"/>
      <c r="BF551" s="82"/>
      <c r="BI551" s="82"/>
      <c r="BJ551" s="82"/>
      <c r="BK551" s="82"/>
      <c r="BL551" s="89"/>
      <c r="BM551" s="82"/>
      <c r="BN551" s="82"/>
      <c r="BO551" s="89"/>
      <c r="BP551" s="82"/>
      <c r="BQ551" s="89"/>
      <c r="BR551" s="82"/>
      <c r="BS551" s="82"/>
      <c r="BT551" s="82"/>
      <c r="BU551" s="82"/>
      <c r="BV551" s="82"/>
      <c r="BW551" s="82"/>
      <c r="BX551" s="82"/>
      <c r="BY551" s="82"/>
      <c r="BZ551" s="82"/>
      <c r="CA551" s="82"/>
      <c r="CB551" s="82"/>
      <c r="CC551" s="82"/>
      <c r="CD551" s="82"/>
      <c r="CE551" s="82"/>
      <c r="CF551" s="82"/>
      <c r="CG551" s="82"/>
      <c r="CH551" s="82"/>
    </row>
    <row r="552" spans="1:86" x14ac:dyDescent="0.35">
      <c r="A552" s="228">
        <v>44033</v>
      </c>
      <c r="B552" s="82" t="s">
        <v>316</v>
      </c>
      <c r="C552" s="82" t="s">
        <v>550</v>
      </c>
      <c r="D552" s="82"/>
      <c r="E552" s="82"/>
      <c r="F552" s="82"/>
      <c r="I552" s="82"/>
      <c r="K552" s="82"/>
      <c r="M552" s="82"/>
      <c r="O552" s="82"/>
      <c r="R552" s="82"/>
      <c r="S552" s="82"/>
      <c r="T552" s="82"/>
      <c r="V552" s="82"/>
      <c r="W552" s="82"/>
      <c r="X552" s="82"/>
      <c r="Y552" s="82"/>
      <c r="Z552" s="82"/>
      <c r="AA552" s="82"/>
      <c r="AC552" s="82"/>
      <c r="AE552" s="82"/>
      <c r="AG552" s="82"/>
      <c r="AH552" s="82"/>
      <c r="AI552" s="82"/>
      <c r="AJ552" s="82"/>
      <c r="AK552" s="82"/>
      <c r="AL552" s="82"/>
      <c r="AN552" s="82"/>
      <c r="AO552" s="82"/>
      <c r="AQ552" s="82"/>
      <c r="AS552" s="82"/>
      <c r="AT552" s="82"/>
      <c r="AU552" s="82"/>
      <c r="AV552" s="82"/>
      <c r="AX552" s="82"/>
      <c r="AY552" s="82"/>
      <c r="AZ552" s="82"/>
      <c r="BA552" s="82"/>
      <c r="BC552" s="82"/>
      <c r="BD552" s="82"/>
      <c r="BE552" s="82"/>
      <c r="BF552" s="82"/>
      <c r="BI552" s="82"/>
      <c r="BJ552" s="82"/>
      <c r="BK552" s="82"/>
      <c r="BL552" s="82"/>
      <c r="BM552" s="82"/>
      <c r="BN552" s="82"/>
      <c r="BO552" s="82"/>
      <c r="BP552" s="82"/>
      <c r="BQ552" s="82"/>
      <c r="BR552" s="82"/>
      <c r="BS552" s="82"/>
      <c r="BT552" s="82"/>
      <c r="BU552" s="82"/>
      <c r="BV552" s="82"/>
      <c r="BW552" s="82"/>
      <c r="BX552" s="82"/>
      <c r="BY552" s="82"/>
      <c r="BZ552" s="82"/>
      <c r="CA552" s="82"/>
      <c r="CB552" s="82"/>
      <c r="CC552" s="82"/>
      <c r="CD552" s="82"/>
      <c r="CE552" s="82"/>
      <c r="CF552" s="82"/>
      <c r="CG552" s="82"/>
      <c r="CH552" s="82"/>
    </row>
    <row r="553" spans="1:86" x14ac:dyDescent="0.35">
      <c r="A553" s="93"/>
      <c r="B553" s="82" t="s">
        <v>318</v>
      </c>
      <c r="C553" s="82" t="s">
        <v>551</v>
      </c>
      <c r="D553" s="82"/>
      <c r="E553" s="82"/>
      <c r="F553" s="82"/>
      <c r="I553" s="82"/>
      <c r="K553" s="82"/>
      <c r="M553" s="82"/>
      <c r="O553" s="82"/>
      <c r="R553" s="82"/>
      <c r="S553" s="82"/>
      <c r="T553" s="82"/>
      <c r="V553" s="82"/>
      <c r="W553" s="82"/>
      <c r="X553" s="82"/>
      <c r="Y553" s="82"/>
      <c r="Z553" s="82"/>
      <c r="AA553" s="82"/>
      <c r="AC553" s="82"/>
      <c r="AE553" s="82"/>
      <c r="AG553" s="82"/>
      <c r="AH553" s="82"/>
      <c r="AI553" s="82"/>
      <c r="AJ553" s="82"/>
      <c r="AK553" s="82"/>
      <c r="AL553" s="82"/>
      <c r="AN553" s="82"/>
      <c r="AO553" s="82"/>
      <c r="AQ553" s="82"/>
      <c r="AS553" s="82"/>
      <c r="AT553" s="82"/>
      <c r="AU553" s="82"/>
      <c r="AV553" s="82"/>
      <c r="AX553" s="82"/>
      <c r="AY553" s="82"/>
      <c r="AZ553" s="82"/>
      <c r="BA553" s="82"/>
      <c r="BC553" s="82"/>
      <c r="BD553" s="82"/>
      <c r="BE553" s="82"/>
      <c r="BF553" s="82"/>
      <c r="BI553" s="82"/>
      <c r="BJ553" s="82"/>
      <c r="BK553" s="82"/>
      <c r="BL553" s="82"/>
      <c r="BM553" s="82"/>
      <c r="BN553" s="82"/>
      <c r="BO553" s="82"/>
      <c r="BP553" s="82"/>
      <c r="BQ553" s="82"/>
      <c r="BR553" s="82"/>
      <c r="BS553" s="82"/>
      <c r="BT553" s="82"/>
      <c r="BU553" s="82"/>
      <c r="BV553" s="82"/>
      <c r="BW553" s="82"/>
      <c r="BX553" s="82"/>
      <c r="BY553" s="82"/>
      <c r="BZ553" s="82"/>
      <c r="CA553" s="82"/>
      <c r="CB553" s="82"/>
      <c r="CC553" s="82"/>
      <c r="CD553" s="82"/>
      <c r="CE553" s="82"/>
      <c r="CF553" s="82"/>
      <c r="CG553" s="82"/>
      <c r="CH553" s="82"/>
    </row>
    <row r="554" spans="1:86" x14ac:dyDescent="0.35">
      <c r="A554" s="93"/>
      <c r="B554" s="82" t="s">
        <v>54</v>
      </c>
      <c r="C554" s="89" t="s">
        <v>552</v>
      </c>
      <c r="D554" s="89"/>
      <c r="E554" s="82"/>
      <c r="F554" s="82"/>
      <c r="I554" s="82"/>
      <c r="K554" s="82"/>
      <c r="M554" s="82"/>
      <c r="O554" s="82"/>
      <c r="R554" s="89"/>
      <c r="S554" s="82"/>
      <c r="T554" s="89"/>
      <c r="V554" s="89"/>
      <c r="W554" s="82"/>
      <c r="X554" s="82"/>
      <c r="Y554" s="89"/>
      <c r="Z554" s="89"/>
      <c r="AA554" s="82"/>
      <c r="AC554" s="82"/>
      <c r="AE554" s="82"/>
      <c r="AG554" s="89"/>
      <c r="AH554" s="82"/>
      <c r="AI554" s="89"/>
      <c r="AJ554" s="89"/>
      <c r="AK554" s="82"/>
      <c r="AL554" s="82"/>
      <c r="AN554" s="82"/>
      <c r="AO554" s="82"/>
      <c r="AQ554" s="82"/>
      <c r="AS554" s="82"/>
      <c r="AT554" s="82"/>
      <c r="AU554" s="82"/>
      <c r="AV554" s="82"/>
      <c r="AX554" s="82"/>
      <c r="AY554" s="82"/>
      <c r="AZ554" s="82"/>
      <c r="BA554" s="82"/>
      <c r="BC554" s="82"/>
      <c r="BD554" s="82"/>
      <c r="BE554" s="82"/>
      <c r="BF554" s="82"/>
      <c r="BI554" s="82"/>
      <c r="BJ554" s="82"/>
      <c r="BK554" s="82"/>
      <c r="BL554" s="89"/>
      <c r="BM554" s="82"/>
      <c r="BN554" s="82"/>
      <c r="BO554" s="89"/>
      <c r="BP554" s="82"/>
      <c r="BQ554" s="89"/>
      <c r="BR554" s="82"/>
      <c r="BS554" s="82"/>
      <c r="BT554" s="82"/>
      <c r="BU554" s="82"/>
      <c r="BV554" s="82"/>
      <c r="BW554" s="82"/>
      <c r="BX554" s="82"/>
      <c r="BY554" s="82"/>
      <c r="BZ554" s="82"/>
      <c r="CA554" s="82"/>
      <c r="CB554" s="82"/>
      <c r="CC554" s="82"/>
      <c r="CD554" s="82"/>
      <c r="CE554" s="82"/>
      <c r="CF554" s="82"/>
      <c r="CG554" s="82"/>
      <c r="CH554" s="82"/>
    </row>
    <row r="555" spans="1:86" x14ac:dyDescent="0.35">
      <c r="A555" s="228">
        <v>44032</v>
      </c>
      <c r="B555" s="82" t="s">
        <v>316</v>
      </c>
      <c r="C555" s="82" t="s">
        <v>553</v>
      </c>
      <c r="D555" s="82"/>
      <c r="E555" s="82"/>
      <c r="F555" s="82"/>
      <c r="I555" s="82"/>
      <c r="K555" s="82"/>
      <c r="M555" s="82"/>
      <c r="O555" s="82"/>
      <c r="R555" s="82"/>
      <c r="S555" s="82"/>
      <c r="T555" s="82"/>
      <c r="V555" s="82"/>
      <c r="W555" s="82"/>
      <c r="X555" s="82"/>
      <c r="Y555" s="82"/>
      <c r="Z555" s="82"/>
      <c r="AA555" s="82"/>
      <c r="AC555" s="82"/>
      <c r="AE555" s="82"/>
      <c r="AG555" s="82"/>
      <c r="AH555" s="82"/>
      <c r="AI555" s="82"/>
      <c r="AJ555" s="82"/>
      <c r="AK555" s="82"/>
      <c r="AL555" s="82"/>
      <c r="AN555" s="82"/>
      <c r="AO555" s="82"/>
      <c r="AQ555" s="82"/>
      <c r="AS555" s="82"/>
      <c r="AT555" s="82"/>
      <c r="AU555" s="82"/>
      <c r="AV555" s="82"/>
      <c r="AX555" s="82"/>
      <c r="AY555" s="82"/>
      <c r="AZ555" s="82"/>
      <c r="BA555" s="82"/>
      <c r="BC555" s="82"/>
      <c r="BD555" s="82"/>
      <c r="BE555" s="82"/>
      <c r="BF555" s="82"/>
      <c r="BI555" s="82"/>
      <c r="BJ555" s="82"/>
      <c r="BK555" s="82"/>
      <c r="BL555" s="82"/>
      <c r="BM555" s="82"/>
      <c r="BN555" s="82"/>
      <c r="BO555" s="82"/>
      <c r="BP555" s="82"/>
      <c r="BQ555" s="82"/>
      <c r="BR555" s="82"/>
      <c r="BS555" s="82"/>
      <c r="BT555" s="82"/>
      <c r="BU555" s="82"/>
      <c r="BV555" s="82"/>
      <c r="BW555" s="82"/>
      <c r="BX555" s="82"/>
      <c r="BY555" s="82"/>
      <c r="BZ555" s="82"/>
      <c r="CA555" s="82"/>
      <c r="CB555" s="82"/>
      <c r="CC555" s="82"/>
      <c r="CD555" s="82"/>
      <c r="CE555" s="82"/>
      <c r="CF555" s="82"/>
      <c r="CG555" s="82"/>
      <c r="CH555" s="82"/>
    </row>
    <row r="556" spans="1:86" x14ac:dyDescent="0.35">
      <c r="A556" s="93"/>
      <c r="B556" s="82" t="s">
        <v>318</v>
      </c>
      <c r="C556" s="82" t="s">
        <v>554</v>
      </c>
      <c r="D556" s="82"/>
      <c r="E556" s="82"/>
      <c r="F556" s="82"/>
      <c r="I556" s="82"/>
      <c r="K556" s="82"/>
      <c r="M556" s="82"/>
      <c r="O556" s="82"/>
      <c r="R556" s="82"/>
      <c r="S556" s="82"/>
      <c r="T556" s="82"/>
      <c r="V556" s="82"/>
      <c r="W556" s="82"/>
      <c r="X556" s="82"/>
      <c r="Y556" s="82"/>
      <c r="Z556" s="82"/>
      <c r="AA556" s="82"/>
      <c r="AC556" s="82"/>
      <c r="AE556" s="82"/>
      <c r="AG556" s="82"/>
      <c r="AH556" s="82"/>
      <c r="AI556" s="82"/>
      <c r="AJ556" s="82"/>
      <c r="AK556" s="82"/>
      <c r="AL556" s="82"/>
      <c r="AN556" s="82"/>
      <c r="AO556" s="82"/>
      <c r="AQ556" s="82"/>
      <c r="AS556" s="82"/>
      <c r="AT556" s="82"/>
      <c r="AU556" s="82"/>
      <c r="AV556" s="82"/>
      <c r="AX556" s="82"/>
      <c r="AY556" s="82"/>
      <c r="AZ556" s="82"/>
      <c r="BA556" s="82"/>
      <c r="BC556" s="82"/>
      <c r="BD556" s="82"/>
      <c r="BE556" s="82"/>
      <c r="BF556" s="82"/>
      <c r="BI556" s="82"/>
      <c r="BJ556" s="82"/>
      <c r="BK556" s="82"/>
      <c r="BL556" s="82"/>
      <c r="BM556" s="82"/>
      <c r="BN556" s="82"/>
      <c r="BO556" s="82"/>
      <c r="BP556" s="82"/>
      <c r="BQ556" s="82"/>
      <c r="BR556" s="82"/>
      <c r="BS556" s="82"/>
      <c r="BT556" s="82"/>
      <c r="BU556" s="82"/>
      <c r="BV556" s="82"/>
      <c r="BW556" s="82"/>
      <c r="BX556" s="82"/>
      <c r="BY556" s="82"/>
      <c r="BZ556" s="82"/>
      <c r="CA556" s="82"/>
      <c r="CB556" s="82"/>
      <c r="CC556" s="82"/>
      <c r="CD556" s="82"/>
      <c r="CE556" s="82"/>
      <c r="CF556" s="82"/>
      <c r="CG556" s="82"/>
      <c r="CH556" s="82"/>
    </row>
    <row r="557" spans="1:86" x14ac:dyDescent="0.35">
      <c r="A557" s="93"/>
      <c r="B557" s="82" t="s">
        <v>54</v>
      </c>
      <c r="C557" s="89" t="s">
        <v>555</v>
      </c>
      <c r="D557" s="89"/>
      <c r="E557" s="82"/>
      <c r="F557" s="82"/>
      <c r="I557" s="82"/>
      <c r="K557" s="82"/>
      <c r="M557" s="82"/>
      <c r="O557" s="82"/>
      <c r="R557" s="89"/>
      <c r="S557" s="82"/>
      <c r="T557" s="89"/>
      <c r="V557" s="89"/>
      <c r="W557" s="82"/>
      <c r="X557" s="82"/>
      <c r="Y557" s="89"/>
      <c r="Z557" s="89"/>
      <c r="AA557" s="82"/>
      <c r="AC557" s="82"/>
      <c r="AE557" s="82"/>
      <c r="AG557" s="89"/>
      <c r="AH557" s="82"/>
      <c r="AI557" s="89"/>
      <c r="AJ557" s="89"/>
      <c r="AK557" s="82"/>
      <c r="AL557" s="82"/>
      <c r="AN557" s="82"/>
      <c r="AO557" s="82"/>
      <c r="AQ557" s="82"/>
      <c r="AS557" s="82"/>
      <c r="AT557" s="82"/>
      <c r="AU557" s="82"/>
      <c r="AV557" s="82"/>
      <c r="AX557" s="82"/>
      <c r="AY557" s="82"/>
      <c r="AZ557" s="82"/>
      <c r="BA557" s="82"/>
      <c r="BC557" s="82"/>
      <c r="BD557" s="82"/>
      <c r="BE557" s="82"/>
      <c r="BF557" s="82"/>
      <c r="BI557" s="82"/>
      <c r="BJ557" s="82"/>
      <c r="BK557" s="82"/>
      <c r="BL557" s="89"/>
      <c r="BM557" s="82"/>
      <c r="BN557" s="82"/>
      <c r="BO557" s="89"/>
      <c r="BP557" s="82"/>
      <c r="BQ557" s="89"/>
      <c r="BR557" s="82"/>
      <c r="BS557" s="82"/>
      <c r="BT557" s="82"/>
      <c r="BU557" s="82"/>
      <c r="BV557" s="82"/>
      <c r="BW557" s="82"/>
      <c r="BX557" s="82"/>
      <c r="BY557" s="82"/>
      <c r="BZ557" s="82"/>
      <c r="CA557" s="82"/>
      <c r="CB557" s="82"/>
      <c r="CC557" s="82"/>
      <c r="CD557" s="82"/>
      <c r="CE557" s="82"/>
      <c r="CF557" s="82"/>
      <c r="CG557" s="82"/>
      <c r="CH557" s="82"/>
    </row>
    <row r="558" spans="1:86" x14ac:dyDescent="0.35">
      <c r="A558" s="228">
        <v>44029</v>
      </c>
      <c r="B558" s="82" t="s">
        <v>316</v>
      </c>
      <c r="C558" s="82" t="s">
        <v>556</v>
      </c>
      <c r="D558" s="82"/>
      <c r="E558" s="82"/>
      <c r="F558" s="82"/>
      <c r="I558" s="82"/>
      <c r="K558" s="82"/>
      <c r="M558" s="82"/>
      <c r="O558" s="82"/>
      <c r="R558" s="82"/>
      <c r="S558" s="82"/>
      <c r="T558" s="82"/>
      <c r="V558" s="82"/>
      <c r="W558" s="82"/>
      <c r="X558" s="82"/>
      <c r="Y558" s="82"/>
      <c r="Z558" s="82"/>
      <c r="AA558" s="82"/>
      <c r="AC558" s="82"/>
      <c r="AE558" s="82"/>
      <c r="AG558" s="82"/>
      <c r="AH558" s="82"/>
      <c r="AI558" s="82"/>
      <c r="AJ558" s="82"/>
      <c r="AK558" s="82"/>
      <c r="AL558" s="82"/>
      <c r="AN558" s="82"/>
      <c r="AO558" s="82"/>
      <c r="AQ558" s="82"/>
      <c r="AS558" s="82"/>
      <c r="AT558" s="82"/>
      <c r="AU558" s="82"/>
      <c r="AV558" s="82"/>
      <c r="AX558" s="82"/>
      <c r="AY558" s="82"/>
      <c r="AZ558" s="82"/>
      <c r="BA558" s="82"/>
      <c r="BC558" s="82"/>
      <c r="BD558" s="82"/>
      <c r="BE558" s="82"/>
      <c r="BF558" s="82"/>
      <c r="BI558" s="82"/>
      <c r="BJ558" s="82"/>
      <c r="BK558" s="82"/>
      <c r="BL558" s="82"/>
      <c r="BM558" s="82"/>
      <c r="BN558" s="82"/>
      <c r="BO558" s="82"/>
      <c r="BP558" s="82"/>
      <c r="BQ558" s="82"/>
      <c r="BR558" s="82"/>
      <c r="BS558" s="82"/>
      <c r="BT558" s="82"/>
      <c r="BU558" s="82"/>
      <c r="BV558" s="82"/>
      <c r="BW558" s="82"/>
      <c r="BX558" s="82"/>
      <c r="BY558" s="82"/>
      <c r="BZ558" s="82"/>
      <c r="CA558" s="82"/>
      <c r="CB558" s="82"/>
      <c r="CC558" s="82"/>
      <c r="CD558" s="82"/>
      <c r="CE558" s="82"/>
      <c r="CF558" s="82"/>
      <c r="CG558" s="82"/>
      <c r="CH558" s="82"/>
    </row>
    <row r="559" spans="1:86" x14ac:dyDescent="0.35">
      <c r="A559" s="93"/>
      <c r="B559" s="82" t="s">
        <v>318</v>
      </c>
      <c r="C559" s="82" t="s">
        <v>557</v>
      </c>
      <c r="D559" s="82"/>
      <c r="E559" s="82"/>
      <c r="F559" s="82"/>
      <c r="I559" s="82"/>
      <c r="K559" s="82"/>
      <c r="M559" s="82"/>
      <c r="O559" s="82"/>
      <c r="R559" s="82"/>
      <c r="S559" s="82"/>
      <c r="T559" s="82"/>
      <c r="V559" s="82"/>
      <c r="W559" s="82"/>
      <c r="X559" s="82"/>
      <c r="Y559" s="82"/>
      <c r="Z559" s="82"/>
      <c r="AA559" s="82"/>
      <c r="AC559" s="82"/>
      <c r="AE559" s="82"/>
      <c r="AG559" s="82"/>
      <c r="AH559" s="82"/>
      <c r="AI559" s="82"/>
      <c r="AJ559" s="82"/>
      <c r="AK559" s="82"/>
      <c r="AL559" s="82"/>
      <c r="AN559" s="82"/>
      <c r="AO559" s="82"/>
      <c r="AQ559" s="82"/>
      <c r="AS559" s="82"/>
      <c r="AT559" s="82"/>
      <c r="AU559" s="82"/>
      <c r="AV559" s="82"/>
      <c r="AX559" s="82"/>
      <c r="AY559" s="82"/>
      <c r="AZ559" s="82"/>
      <c r="BA559" s="82"/>
      <c r="BC559" s="82"/>
      <c r="BD559" s="82"/>
      <c r="BE559" s="82"/>
      <c r="BF559" s="82"/>
      <c r="BI559" s="82"/>
      <c r="BJ559" s="82"/>
      <c r="BK559" s="82"/>
      <c r="BL559" s="82"/>
      <c r="BM559" s="82"/>
      <c r="BN559" s="82"/>
      <c r="BO559" s="82"/>
      <c r="BP559" s="82"/>
      <c r="BQ559" s="82"/>
      <c r="BR559" s="82"/>
      <c r="BS559" s="82"/>
      <c r="BT559" s="82"/>
      <c r="BU559" s="82"/>
      <c r="BV559" s="82"/>
      <c r="BW559" s="82"/>
      <c r="BX559" s="82"/>
      <c r="BY559" s="82"/>
      <c r="BZ559" s="82"/>
      <c r="CA559" s="82"/>
      <c r="CB559" s="82"/>
      <c r="CC559" s="82"/>
      <c r="CD559" s="82"/>
      <c r="CE559" s="82"/>
      <c r="CF559" s="82"/>
      <c r="CG559" s="82"/>
      <c r="CH559" s="82"/>
    </row>
    <row r="560" spans="1:86" x14ac:dyDescent="0.35">
      <c r="A560" s="93"/>
      <c r="B560" s="82" t="s">
        <v>54</v>
      </c>
      <c r="C560" s="89" t="s">
        <v>558</v>
      </c>
      <c r="D560" s="89"/>
      <c r="E560" s="82"/>
      <c r="F560" s="82"/>
      <c r="I560" s="82"/>
      <c r="K560" s="82"/>
      <c r="M560" s="82"/>
      <c r="O560" s="82"/>
      <c r="R560" s="89"/>
      <c r="S560" s="82"/>
      <c r="T560" s="89"/>
      <c r="V560" s="89"/>
      <c r="W560" s="82"/>
      <c r="X560" s="82"/>
      <c r="Y560" s="89"/>
      <c r="Z560" s="89"/>
      <c r="AA560" s="82"/>
      <c r="AC560" s="82"/>
      <c r="AE560" s="82"/>
      <c r="AG560" s="89"/>
      <c r="AH560" s="82"/>
      <c r="AI560" s="89"/>
      <c r="AJ560" s="89"/>
      <c r="AK560" s="82"/>
      <c r="AL560" s="82"/>
      <c r="AN560" s="82"/>
      <c r="AO560" s="82"/>
      <c r="AQ560" s="82"/>
      <c r="AS560" s="82"/>
      <c r="AT560" s="82"/>
      <c r="AU560" s="82"/>
      <c r="AV560" s="82"/>
      <c r="AX560" s="82"/>
      <c r="AY560" s="82"/>
      <c r="AZ560" s="82"/>
      <c r="BA560" s="82"/>
      <c r="BC560" s="82"/>
      <c r="BD560" s="82"/>
      <c r="BE560" s="82"/>
      <c r="BF560" s="82"/>
      <c r="BI560" s="82"/>
      <c r="BJ560" s="82"/>
      <c r="BK560" s="82"/>
      <c r="BL560" s="89"/>
      <c r="BM560" s="82"/>
      <c r="BN560" s="82"/>
      <c r="BO560" s="89"/>
      <c r="BP560" s="82"/>
      <c r="BQ560" s="89"/>
      <c r="BR560" s="82"/>
      <c r="BS560" s="82"/>
      <c r="BT560" s="82"/>
      <c r="BU560" s="82"/>
      <c r="BV560" s="82"/>
      <c r="BW560" s="82"/>
      <c r="BX560" s="82"/>
      <c r="BY560" s="82"/>
      <c r="BZ560" s="82"/>
      <c r="CA560" s="82"/>
      <c r="CB560" s="82"/>
      <c r="CC560" s="82"/>
      <c r="CD560" s="82"/>
      <c r="CE560" s="82"/>
      <c r="CF560" s="82"/>
      <c r="CG560" s="82"/>
      <c r="CH560" s="82"/>
    </row>
    <row r="561" spans="1:86" x14ac:dyDescent="0.35">
      <c r="A561" s="93"/>
      <c r="B561" s="82"/>
      <c r="C561" s="82"/>
      <c r="D561" s="82"/>
      <c r="E561" s="82"/>
      <c r="F561" s="82"/>
      <c r="G561" s="82"/>
      <c r="H561" s="82"/>
      <c r="I561" s="82"/>
      <c r="J561" s="82"/>
      <c r="K561" s="82"/>
      <c r="M561" s="82"/>
      <c r="N561" s="82"/>
      <c r="O561" s="82"/>
      <c r="P561" s="82"/>
      <c r="Q561" s="82"/>
      <c r="R561" s="82"/>
      <c r="S561" s="82"/>
      <c r="T561" s="82"/>
      <c r="U561" s="82"/>
      <c r="V561" s="82"/>
      <c r="W561" s="82"/>
      <c r="X561" s="82"/>
      <c r="Y561" s="82"/>
      <c r="Z561" s="82"/>
      <c r="AA561" s="82"/>
      <c r="AB561" s="82"/>
      <c r="AC561" s="82"/>
      <c r="AE561" s="82"/>
      <c r="AF561" s="82"/>
      <c r="AG561" s="82"/>
      <c r="AH561" s="82"/>
      <c r="AI561" s="82"/>
      <c r="AJ561" s="82"/>
      <c r="AK561" s="82"/>
      <c r="AL561" s="82"/>
      <c r="AM561" s="82"/>
      <c r="AN561" s="82"/>
      <c r="AO561" s="82"/>
      <c r="AP561" s="82"/>
      <c r="AQ561" s="82"/>
      <c r="AR561" s="82"/>
      <c r="AS561" s="82"/>
      <c r="AT561" s="82"/>
      <c r="AU561" s="82"/>
      <c r="AV561" s="82"/>
      <c r="AW561" s="82"/>
      <c r="AX561" s="82"/>
      <c r="AY561" s="82"/>
      <c r="AZ561" s="82"/>
      <c r="BA561" s="82"/>
      <c r="BB561" s="82"/>
      <c r="BC561" s="82"/>
      <c r="BD561" s="82"/>
      <c r="BE561" s="82"/>
      <c r="BF561" s="82"/>
      <c r="BI561" s="82"/>
      <c r="BJ561" s="82"/>
      <c r="BK561" s="82"/>
      <c r="BL561" s="82"/>
      <c r="BM561" s="82"/>
      <c r="BN561" s="82"/>
      <c r="BO561" s="82"/>
      <c r="BP561" s="82"/>
      <c r="BQ561" s="82"/>
      <c r="BR561" s="82"/>
      <c r="BS561" s="82"/>
      <c r="BT561" s="82"/>
      <c r="BU561" s="82"/>
      <c r="BV561" s="82"/>
      <c r="BW561" s="82"/>
      <c r="BX561" s="82"/>
      <c r="BY561" s="82"/>
      <c r="BZ561" s="82"/>
      <c r="CA561" s="82"/>
      <c r="CB561" s="82"/>
      <c r="CC561" s="82"/>
      <c r="CD561" s="82"/>
      <c r="CE561" s="82"/>
      <c r="CF561" s="82"/>
      <c r="CG561" s="82"/>
      <c r="CH561" s="82"/>
    </row>
    <row r="562" spans="1:86" x14ac:dyDescent="0.35">
      <c r="A562" s="93"/>
      <c r="B562" s="82"/>
      <c r="C562" s="82"/>
      <c r="D562" s="82"/>
      <c r="E562" s="82"/>
      <c r="F562" s="82"/>
      <c r="G562" s="82"/>
      <c r="H562" s="82"/>
      <c r="I562" s="82"/>
      <c r="J562" s="82"/>
      <c r="K562" s="82"/>
      <c r="L562" s="82"/>
      <c r="M562" s="82"/>
      <c r="N562" s="82"/>
      <c r="O562" s="82"/>
      <c r="P562" s="82"/>
      <c r="Q562" s="82"/>
      <c r="R562" s="82"/>
      <c r="S562" s="82"/>
      <c r="T562" s="82"/>
      <c r="U562" s="82"/>
      <c r="V562" s="82"/>
      <c r="W562" s="82"/>
      <c r="X562" s="82"/>
      <c r="Y562" s="82"/>
      <c r="Z562" s="82"/>
      <c r="AA562" s="82"/>
      <c r="AB562" s="82"/>
      <c r="AC562" s="82"/>
      <c r="AD562" s="82"/>
      <c r="AE562" s="82"/>
      <c r="AF562" s="82"/>
      <c r="AG562" s="82"/>
      <c r="AH562" s="82"/>
      <c r="AI562" s="82"/>
      <c r="AJ562" s="82"/>
      <c r="AK562" s="82"/>
      <c r="AL562" s="82"/>
      <c r="AM562" s="82"/>
      <c r="AN562" s="82"/>
      <c r="AO562" s="82"/>
      <c r="AP562" s="82"/>
      <c r="AQ562" s="82"/>
      <c r="AR562" s="82"/>
      <c r="AS562" s="82"/>
      <c r="AT562" s="82"/>
      <c r="AU562" s="82"/>
      <c r="AV562" s="82"/>
      <c r="AW562" s="82"/>
      <c r="AX562" s="82"/>
      <c r="AY562" s="82"/>
      <c r="AZ562" s="82"/>
      <c r="BA562" s="82"/>
      <c r="BB562" s="82"/>
      <c r="BC562" s="82"/>
      <c r="BD562" s="82"/>
      <c r="BE562" s="82"/>
      <c r="BF562" s="82"/>
      <c r="BG562" s="82"/>
      <c r="BH562" s="82"/>
      <c r="BI562" s="82"/>
      <c r="BJ562" s="82"/>
      <c r="BK562" s="82"/>
      <c r="BL562" s="82"/>
      <c r="BM562" s="82"/>
      <c r="BN562" s="82"/>
      <c r="BO562" s="82"/>
      <c r="BP562" s="82"/>
      <c r="BQ562" s="82"/>
      <c r="BR562" s="82"/>
      <c r="BS562" s="82"/>
      <c r="BT562" s="82"/>
      <c r="BU562" s="82"/>
      <c r="BV562" s="82"/>
      <c r="BW562" s="82"/>
      <c r="BX562" s="82"/>
      <c r="BY562" s="82"/>
      <c r="BZ562" s="82"/>
      <c r="CA562" s="82"/>
      <c r="CB562" s="82"/>
      <c r="CC562" s="82"/>
      <c r="CD562" s="82"/>
      <c r="CE562" s="82"/>
      <c r="CF562" s="82"/>
      <c r="CG562" s="82"/>
      <c r="CH562" s="82"/>
    </row>
    <row r="563" spans="1:86" x14ac:dyDescent="0.35">
      <c r="A563" s="93"/>
      <c r="B563" s="82"/>
      <c r="C563" s="82"/>
      <c r="D563" s="82"/>
      <c r="E563" s="82"/>
      <c r="F563" s="82"/>
      <c r="G563" s="82"/>
      <c r="H563" s="82"/>
      <c r="I563" s="82"/>
      <c r="J563" s="82"/>
      <c r="K563" s="82"/>
      <c r="L563" s="82"/>
      <c r="M563" s="82"/>
      <c r="N563" s="82"/>
      <c r="O563" s="82"/>
      <c r="P563" s="82"/>
      <c r="Q563" s="82"/>
      <c r="R563" s="82"/>
      <c r="S563" s="82"/>
      <c r="T563" s="82"/>
      <c r="U563" s="82"/>
      <c r="V563" s="82"/>
      <c r="W563" s="82"/>
      <c r="X563" s="82"/>
      <c r="Y563" s="82"/>
      <c r="Z563" s="82"/>
      <c r="AA563" s="82"/>
      <c r="AB563" s="82"/>
      <c r="AC563" s="82"/>
      <c r="AD563" s="82"/>
      <c r="AE563" s="82"/>
      <c r="AF563" s="82"/>
      <c r="AG563" s="82"/>
      <c r="AH563" s="82"/>
      <c r="AI563" s="82"/>
      <c r="AJ563" s="82"/>
      <c r="AK563" s="82"/>
      <c r="AL563" s="82"/>
      <c r="AM563" s="82"/>
      <c r="AN563" s="82"/>
      <c r="AO563" s="82"/>
      <c r="AP563" s="82"/>
      <c r="AQ563" s="82"/>
      <c r="AR563" s="82"/>
      <c r="AS563" s="82"/>
      <c r="AT563" s="82"/>
      <c r="AU563" s="82"/>
      <c r="AV563" s="82"/>
      <c r="AW563" s="82"/>
      <c r="AX563" s="82"/>
      <c r="AY563" s="82"/>
      <c r="AZ563" s="82"/>
      <c r="BA563" s="82"/>
      <c r="BB563" s="82"/>
      <c r="BC563" s="82"/>
      <c r="BD563" s="82"/>
      <c r="BE563" s="82"/>
      <c r="BF563" s="82"/>
      <c r="BG563" s="82"/>
      <c r="BH563" s="82"/>
      <c r="BI563" s="82"/>
      <c r="BJ563" s="82"/>
      <c r="BK563" s="82"/>
      <c r="BL563" s="82"/>
      <c r="BM563" s="82"/>
      <c r="BN563" s="82"/>
      <c r="BO563" s="82"/>
      <c r="BP563" s="82"/>
      <c r="BQ563" s="82"/>
      <c r="BR563" s="82"/>
      <c r="BS563" s="82"/>
      <c r="BT563" s="82"/>
      <c r="BU563" s="82"/>
      <c r="BV563" s="82"/>
      <c r="BW563" s="82"/>
      <c r="BX563" s="82"/>
      <c r="BY563" s="82"/>
      <c r="BZ563" s="82"/>
      <c r="CA563" s="82"/>
      <c r="CB563" s="82"/>
      <c r="CC563" s="82"/>
      <c r="CD563" s="82"/>
      <c r="CE563" s="82"/>
      <c r="CF563" s="82"/>
      <c r="CG563" s="82"/>
      <c r="CH563" s="82"/>
    </row>
    <row r="564" spans="1:86" x14ac:dyDescent="0.35">
      <c r="A564" s="93"/>
      <c r="B564" s="82"/>
      <c r="C564" s="82"/>
      <c r="D564" s="82"/>
      <c r="E564" s="82"/>
      <c r="F564" s="82"/>
      <c r="G564" s="82"/>
      <c r="H564" s="82"/>
      <c r="I564" s="82"/>
      <c r="J564" s="82"/>
      <c r="K564" s="82"/>
      <c r="L564" s="82"/>
      <c r="M564" s="82"/>
      <c r="N564" s="82"/>
      <c r="O564" s="82"/>
      <c r="P564" s="82"/>
      <c r="Q564" s="82"/>
      <c r="R564" s="82"/>
      <c r="S564" s="82"/>
      <c r="T564" s="82"/>
      <c r="U564" s="82"/>
      <c r="V564" s="82"/>
      <c r="W564" s="82"/>
      <c r="X564" s="82"/>
      <c r="Y564" s="82"/>
      <c r="Z564" s="82"/>
      <c r="AA564" s="82"/>
      <c r="AB564" s="82"/>
      <c r="AC564" s="82"/>
      <c r="AD564" s="82"/>
      <c r="AE564" s="82"/>
      <c r="AF564" s="82"/>
      <c r="AG564" s="82"/>
      <c r="AH564" s="82"/>
      <c r="AI564" s="82"/>
      <c r="AJ564" s="82"/>
      <c r="AK564" s="82"/>
      <c r="AL564" s="82"/>
      <c r="AM564" s="82"/>
      <c r="AN564" s="82"/>
      <c r="AO564" s="82"/>
      <c r="AP564" s="82"/>
      <c r="AQ564" s="82"/>
      <c r="AR564" s="82"/>
      <c r="AS564" s="82"/>
      <c r="AT564" s="82"/>
      <c r="AU564" s="82"/>
      <c r="AV564" s="82"/>
      <c r="AW564" s="82"/>
      <c r="AX564" s="82"/>
      <c r="AY564" s="82"/>
      <c r="AZ564" s="82"/>
      <c r="BA564" s="82"/>
      <c r="BB564" s="82"/>
      <c r="BC564" s="82"/>
      <c r="BD564" s="82"/>
      <c r="BE564" s="82"/>
      <c r="BF564" s="82"/>
      <c r="BG564" s="82"/>
      <c r="BH564" s="82"/>
      <c r="BI564" s="82"/>
      <c r="BJ564" s="82"/>
      <c r="BK564" s="82"/>
      <c r="BL564" s="82"/>
      <c r="BM564" s="82"/>
      <c r="BN564" s="82"/>
      <c r="BO564" s="82"/>
      <c r="BP564" s="82"/>
      <c r="BQ564" s="82"/>
      <c r="BR564" s="82"/>
      <c r="BS564" s="82"/>
      <c r="BT564" s="82"/>
      <c r="BU564" s="82"/>
      <c r="BV564" s="82"/>
      <c r="BW564" s="82"/>
      <c r="BX564" s="82"/>
      <c r="BY564" s="82"/>
      <c r="BZ564" s="82"/>
      <c r="CA564" s="82"/>
      <c r="CB564" s="82"/>
      <c r="CC564" s="82"/>
      <c r="CD564" s="82"/>
      <c r="CE564" s="82"/>
      <c r="CF564" s="82"/>
      <c r="CG564" s="82"/>
      <c r="CH564" s="82"/>
    </row>
    <row r="565" spans="1:86" x14ac:dyDescent="0.35">
      <c r="A565" s="93"/>
      <c r="B565" s="82"/>
      <c r="C565" s="82"/>
      <c r="D565" s="82"/>
      <c r="E565" s="82"/>
      <c r="F565" s="82"/>
      <c r="G565" s="82"/>
      <c r="H565" s="82"/>
      <c r="I565" s="82"/>
      <c r="J565" s="82"/>
      <c r="K565" s="82"/>
      <c r="L565" s="82"/>
      <c r="M565" s="82"/>
      <c r="N565" s="82"/>
      <c r="O565" s="82"/>
      <c r="P565" s="82"/>
      <c r="Q565" s="82"/>
      <c r="R565" s="82"/>
      <c r="S565" s="82"/>
      <c r="T565" s="82"/>
      <c r="U565" s="82"/>
      <c r="V565" s="82"/>
      <c r="W565" s="82"/>
      <c r="X565" s="82"/>
      <c r="Y565" s="82"/>
      <c r="Z565" s="82"/>
      <c r="AA565" s="82"/>
      <c r="AB565" s="82"/>
      <c r="AC565" s="82"/>
      <c r="AD565" s="82"/>
      <c r="AE565" s="82"/>
      <c r="AF565" s="82"/>
      <c r="AG565" s="82"/>
      <c r="AH565" s="82"/>
      <c r="AI565" s="82"/>
      <c r="AJ565" s="82"/>
      <c r="AK565" s="82"/>
      <c r="AL565" s="82"/>
      <c r="AM565" s="82"/>
      <c r="AN565" s="82"/>
      <c r="AO565" s="82"/>
      <c r="AP565" s="82"/>
      <c r="AQ565" s="82"/>
      <c r="AR565" s="82"/>
      <c r="AS565" s="82"/>
      <c r="AT565" s="82"/>
      <c r="AU565" s="82"/>
      <c r="AV565" s="82"/>
      <c r="AW565" s="82"/>
      <c r="AX565" s="82"/>
      <c r="AY565" s="82"/>
      <c r="AZ565" s="82"/>
      <c r="BA565" s="82"/>
      <c r="BB565" s="82"/>
      <c r="BC565" s="82"/>
      <c r="BD565" s="82"/>
      <c r="BE565" s="82"/>
      <c r="BF565" s="82"/>
      <c r="BG565" s="82"/>
      <c r="BH565" s="82"/>
      <c r="BI565" s="82"/>
      <c r="BJ565" s="82"/>
      <c r="BK565" s="82"/>
      <c r="BL565" s="82"/>
      <c r="BM565" s="82"/>
      <c r="BN565" s="82"/>
      <c r="BO565" s="82"/>
      <c r="BP565" s="82"/>
      <c r="BQ565" s="82"/>
      <c r="BR565" s="82"/>
      <c r="BS565" s="82"/>
      <c r="BT565" s="82"/>
      <c r="BU565" s="82"/>
      <c r="BV565" s="82"/>
      <c r="BW565" s="82"/>
      <c r="BX565" s="82"/>
      <c r="BY565" s="82"/>
      <c r="BZ565" s="82"/>
      <c r="CA565" s="82"/>
      <c r="CB565" s="82"/>
      <c r="CC565" s="82"/>
      <c r="CD565" s="82"/>
      <c r="CE565" s="82"/>
      <c r="CF565" s="82"/>
      <c r="CG565" s="82"/>
      <c r="CH565" s="82"/>
    </row>
  </sheetData>
  <mergeCells count="5">
    <mergeCell ref="A6:A7"/>
    <mergeCell ref="B6:CG6"/>
    <mergeCell ref="B294:BG294"/>
    <mergeCell ref="B295:BG295"/>
    <mergeCell ref="B296:BG296"/>
  </mergeCells>
  <hyperlinks>
    <hyperlink ref="B292" r:id="rId1"/>
    <hyperlink ref="C320" r:id="rId2"/>
    <hyperlink ref="C323" r:id="rId3"/>
    <hyperlink ref="C326" r:id="rId4"/>
    <hyperlink ref="C329" r:id="rId5"/>
    <hyperlink ref="C332" r:id="rId6"/>
    <hyperlink ref="C335" r:id="rId7"/>
    <hyperlink ref="C338" r:id="rId8"/>
    <hyperlink ref="C341" r:id="rId9"/>
    <hyperlink ref="C344" r:id="rId10"/>
    <hyperlink ref="C347" r:id="rId11"/>
    <hyperlink ref="C350" r:id="rId12"/>
    <hyperlink ref="C353" r:id="rId13"/>
    <hyperlink ref="C356" r:id="rId14"/>
    <hyperlink ref="C359" r:id="rId15"/>
    <hyperlink ref="C362" r:id="rId16"/>
    <hyperlink ref="C365" r:id="rId17"/>
    <hyperlink ref="C368" r:id="rId18"/>
    <hyperlink ref="C371" r:id="rId19"/>
    <hyperlink ref="C374" r:id="rId20"/>
    <hyperlink ref="C377" r:id="rId21"/>
    <hyperlink ref="C380" r:id="rId22"/>
    <hyperlink ref="C383" r:id="rId23"/>
    <hyperlink ref="C386" r:id="rId24"/>
    <hyperlink ref="C389" r:id="rId25"/>
    <hyperlink ref="C392" r:id="rId26"/>
    <hyperlink ref="C395" r:id="rId27"/>
    <hyperlink ref="C398" r:id="rId28"/>
    <hyperlink ref="C401" r:id="rId29"/>
    <hyperlink ref="C404" r:id="rId30"/>
    <hyperlink ref="C407" r:id="rId31"/>
    <hyperlink ref="C410" r:id="rId32"/>
    <hyperlink ref="C413" r:id="rId33"/>
    <hyperlink ref="C416" r:id="rId34"/>
    <hyperlink ref="C419" r:id="rId35"/>
    <hyperlink ref="C422" r:id="rId36"/>
    <hyperlink ref="C425" r:id="rId37"/>
    <hyperlink ref="C428" r:id="rId38"/>
    <hyperlink ref="C431" r:id="rId39"/>
    <hyperlink ref="C434" r:id="rId40"/>
    <hyperlink ref="C437" r:id="rId41"/>
    <hyperlink ref="C440" r:id="rId42"/>
    <hyperlink ref="C443" r:id="rId43"/>
    <hyperlink ref="C446" r:id="rId44"/>
    <hyperlink ref="C449" r:id="rId45"/>
    <hyperlink ref="C452" r:id="rId46"/>
    <hyperlink ref="C455" r:id="rId47"/>
    <hyperlink ref="C458" r:id="rId48"/>
    <hyperlink ref="C461" r:id="rId49"/>
    <hyperlink ref="C464" r:id="rId50"/>
    <hyperlink ref="C467" r:id="rId51"/>
    <hyperlink ref="C470" r:id="rId52"/>
    <hyperlink ref="C473" r:id="rId53"/>
    <hyperlink ref="C476" r:id="rId54"/>
    <hyperlink ref="C479" r:id="rId55"/>
    <hyperlink ref="C482" r:id="rId56"/>
    <hyperlink ref="C485" r:id="rId57"/>
    <hyperlink ref="C488" r:id="rId58"/>
    <hyperlink ref="C491" r:id="rId59"/>
    <hyperlink ref="C494" r:id="rId60"/>
    <hyperlink ref="C497" r:id="rId61"/>
    <hyperlink ref="C500" r:id="rId62"/>
    <hyperlink ref="C503" r:id="rId63"/>
    <hyperlink ref="C506" r:id="rId64"/>
    <hyperlink ref="C509" r:id="rId65"/>
    <hyperlink ref="C512" r:id="rId66"/>
    <hyperlink ref="C515" r:id="rId67"/>
    <hyperlink ref="C518" r:id="rId68"/>
    <hyperlink ref="C521" r:id="rId69"/>
    <hyperlink ref="C524" r:id="rId70"/>
    <hyperlink ref="C527" r:id="rId71"/>
    <hyperlink ref="C530" r:id="rId72"/>
    <hyperlink ref="C533" r:id="rId73"/>
    <hyperlink ref="C536" r:id="rId74"/>
    <hyperlink ref="C539" r:id="rId75"/>
    <hyperlink ref="C542" r:id="rId76"/>
    <hyperlink ref="C545" r:id="rId77"/>
    <hyperlink ref="C548" r:id="rId78"/>
    <hyperlink ref="C551" r:id="rId79"/>
    <hyperlink ref="C554" r:id="rId80"/>
    <hyperlink ref="C557" r:id="rId81"/>
    <hyperlink ref="C560" r:id="rId82"/>
    <hyperlink ref="C307" r:id="rId83"/>
    <hyperlink ref="C309" r:id="rId84"/>
    <hyperlink ref="C312" r:id="rId85"/>
    <hyperlink ref="C314" r:id="rId86"/>
    <hyperlink ref="C317" r:id="rId87"/>
    <hyperlink ref="C302" r:id="rId88"/>
    <hyperlink ref="C304" r:id="rId89"/>
    <hyperlink ref="C292" r:id="rId90"/>
  </hyperlinks>
  <pageMargins left="0.7" right="0.7" top="0.75" bottom="0.75" header="0.3" footer="0.3"/>
  <pageSetup paperSize="9" orientation="portrait" r:id="rId9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Arianna CAPORALI</cp:lastModifiedBy>
  <cp:revision>40</cp:revision>
  <dcterms:created xsi:type="dcterms:W3CDTF">2020-03-26T17:46:53Z</dcterms:created>
  <dcterms:modified xsi:type="dcterms:W3CDTF">2020-11-20T13:35:22Z</dcterms:modified>
</cp:coreProperties>
</file>